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lsia-my.sharepoint.com/personal/iariasr_celsia_com/Documents/0. Relación con Inversionistas/2. Trimestral - Reporte Resultados/2024/2T2024/1. CELSIA 2T2024/Documentos Finales/"/>
    </mc:Choice>
  </mc:AlternateContent>
  <xr:revisionPtr revIDLastSave="5" documentId="8_{9EB67E40-1A98-44F6-B99B-E264F30DA3D3}" xr6:coauthVersionLast="47" xr6:coauthVersionMax="47" xr10:uidLastSave="{2687A532-EB92-4426-82E6-389C45D98A64}"/>
  <bookViews>
    <workbookView xWindow="-110" yWindow="-110" windowWidth="19420" windowHeight="10420" xr2:uid="{B7D6E4C4-C1F6-4479-8538-8F4814691EB2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01">#REF!</definedName>
    <definedName name="\1">#REF!</definedName>
    <definedName name="\a">#REF!</definedName>
    <definedName name="\b">#N/A</definedName>
    <definedName name="\c">#N/A</definedName>
    <definedName name="\d">#N/A</definedName>
    <definedName name="\f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\z1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act1">#REF!</definedName>
    <definedName name="__________________act2">#REF!</definedName>
    <definedName name="__________________act3">#REF!</definedName>
    <definedName name="__________________apf1">#REF!</definedName>
    <definedName name="__________________arp1">#REF!</definedName>
    <definedName name="__________________cmd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as1">#REF!</definedName>
    <definedName name="__________________gas2">#REF!</definedName>
    <definedName name="__________________gas3">#REF!</definedName>
    <definedName name="__________________gas4">#REF!</definedName>
    <definedName name="__________________gas5">#REF!</definedName>
    <definedName name="__________________GND1">#REF!</definedName>
    <definedName name="__________________GND2">#REF!</definedName>
    <definedName name="__________________GND3">#REF!</definedName>
    <definedName name="__________________GND4">#REF!</definedName>
    <definedName name="__________________GND5">#REF!</definedName>
    <definedName name="__________________GTO1">#REF!</definedName>
    <definedName name="__________________IMP1">#REF!</definedName>
    <definedName name="__________________ing1">#REF!</definedName>
    <definedName name="__________________ing2">#REF!</definedName>
    <definedName name="__________________ing3">#REF!</definedName>
    <definedName name="__________________isa1">#REF!</definedName>
    <definedName name="__________________isa3">#REF!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pas1">#REF!</definedName>
    <definedName name="__________________pas2">#REF!</definedName>
    <definedName name="__________________pat1">#REF!</definedName>
    <definedName name="__________________pay1">#REF!</definedName>
    <definedName name="__________________pay4">#REF!</definedName>
    <definedName name="__________________PF1">#REF!</definedName>
    <definedName name="__________________PF4">#REF!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_TR10">#REF!</definedName>
    <definedName name="__________________TR11">#REF!</definedName>
    <definedName name="__________________TR12">#REF!</definedName>
    <definedName name="__________________TR13">#REF!</definedName>
    <definedName name="__________________TR14">#REF!</definedName>
    <definedName name="__________________TR15">#REF!</definedName>
    <definedName name="__________________TR16">#REF!</definedName>
    <definedName name="__________________XX1">#REF!</definedName>
    <definedName name="__________________XX10">#REF!</definedName>
    <definedName name="__________________XX11">#REF!</definedName>
    <definedName name="__________________XX12">#REF!</definedName>
    <definedName name="__________________XX2">#REF!</definedName>
    <definedName name="__________________XX3">#REF!</definedName>
    <definedName name="__________________XX4">#REF!</definedName>
    <definedName name="__________________XX5">#REF!</definedName>
    <definedName name="__________________XX6">#REF!</definedName>
    <definedName name="__________________XX7">#REF!</definedName>
    <definedName name="__________________XX8">#REF!</definedName>
    <definedName name="__________________XX9">#REF!</definedName>
    <definedName name="_________________act1">#REF!</definedName>
    <definedName name="_________________act2">#REF!</definedName>
    <definedName name="_________________act3">#REF!</definedName>
    <definedName name="_________________apf1">#REF!</definedName>
    <definedName name="_________________arp1">#REF!</definedName>
    <definedName name="_________________cmd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ND1">#REF!</definedName>
    <definedName name="_________________gas1">#REF!</definedName>
    <definedName name="_________________gas2">#REF!</definedName>
    <definedName name="_________________gas3">#REF!</definedName>
    <definedName name="_________________gas4">#REF!</definedName>
    <definedName name="_________________gas5">#REF!</definedName>
    <definedName name="_________________GND1">#REF!</definedName>
    <definedName name="_________________GND2">#REF!</definedName>
    <definedName name="_________________GND3">#REF!</definedName>
    <definedName name="_________________GND4">#REF!</definedName>
    <definedName name="_________________GND5">#REF!</definedName>
    <definedName name="_________________GTO1">#REF!</definedName>
    <definedName name="_________________IMP1">#REF!</definedName>
    <definedName name="_________________ing1">#REF!</definedName>
    <definedName name="_________________ing2">#REF!</definedName>
    <definedName name="_________________ing3">#REF!</definedName>
    <definedName name="_________________isa1">#REF!</definedName>
    <definedName name="_________________isa3">#REF!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PAG1">#REF!</definedName>
    <definedName name="_________________PAG2">#REF!</definedName>
    <definedName name="_________________pas1">#REF!</definedName>
    <definedName name="_________________pas2">#REF!</definedName>
    <definedName name="_________________pat1">#REF!</definedName>
    <definedName name="_________________pay1">#REF!</definedName>
    <definedName name="_________________pay4">#REF!</definedName>
    <definedName name="_________________PF1">#REF!</definedName>
    <definedName name="_________________PF4">#REF!</definedName>
    <definedName name="_________________PF5">#REF!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_TR10">#REF!</definedName>
    <definedName name="_________________TR11">#REF!</definedName>
    <definedName name="_________________TR12">#REF!</definedName>
    <definedName name="_________________TR13">#REF!</definedName>
    <definedName name="_________________TR14">#REF!</definedName>
    <definedName name="_________________TR15">#REF!</definedName>
    <definedName name="_________________TR16">#REF!</definedName>
    <definedName name="_________________XX1">#REF!</definedName>
    <definedName name="_________________XX10">#REF!</definedName>
    <definedName name="_________________XX11">#REF!</definedName>
    <definedName name="_________________XX12">#REF!</definedName>
    <definedName name="_________________XX2">#REF!</definedName>
    <definedName name="_________________XX3">#REF!</definedName>
    <definedName name="_________________XX4">#REF!</definedName>
    <definedName name="_________________XX5">#REF!</definedName>
    <definedName name="_________________XX6">#REF!</definedName>
    <definedName name="_________________XX7">#REF!</definedName>
    <definedName name="_________________XX8">#REF!</definedName>
    <definedName name="_________________XX9">#REF!</definedName>
    <definedName name="________________act1">#REF!</definedName>
    <definedName name="________________act2">#REF!</definedName>
    <definedName name="________________act3">#REF!</definedName>
    <definedName name="________________apf1">#REF!</definedName>
    <definedName name="________________arp1">#REF!</definedName>
    <definedName name="________________cmd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ND1">#REF!</definedName>
    <definedName name="________________gas1">#REF!</definedName>
    <definedName name="________________gas2">#REF!</definedName>
    <definedName name="________________gas3">#REF!</definedName>
    <definedName name="________________gas4">#REF!</definedName>
    <definedName name="________________gas5">#REF!</definedName>
    <definedName name="________________GND1">#REF!</definedName>
    <definedName name="________________GND2">#REF!</definedName>
    <definedName name="________________GND3">#REF!</definedName>
    <definedName name="________________GND4">#REF!</definedName>
    <definedName name="________________GND5">#REF!</definedName>
    <definedName name="________________GTO1">#REF!</definedName>
    <definedName name="________________IMP1">#REF!</definedName>
    <definedName name="________________ing1">#REF!</definedName>
    <definedName name="________________ing2">#REF!</definedName>
    <definedName name="________________ing3">#REF!</definedName>
    <definedName name="________________isa1">#REF!</definedName>
    <definedName name="________________isa3">#REF!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PAG1">#REF!</definedName>
    <definedName name="________________PAG2">#REF!</definedName>
    <definedName name="________________pas1">#REF!</definedName>
    <definedName name="________________pas2">#REF!</definedName>
    <definedName name="________________pat1">#REF!</definedName>
    <definedName name="________________pay1">#REF!</definedName>
    <definedName name="________________pay4">#REF!</definedName>
    <definedName name="________________PF1">#REF!</definedName>
    <definedName name="________________PF4">#REF!</definedName>
    <definedName name="________________PF5">#REF!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_TR10">#REF!</definedName>
    <definedName name="________________TR11">#REF!</definedName>
    <definedName name="________________TR12">#REF!</definedName>
    <definedName name="________________TR13">#REF!</definedName>
    <definedName name="________________TR14">#REF!</definedName>
    <definedName name="________________TR15">#REF!</definedName>
    <definedName name="________________TR16">#REF!</definedName>
    <definedName name="________________XX1">#REF!</definedName>
    <definedName name="________________XX10">#REF!</definedName>
    <definedName name="________________XX11">#REF!</definedName>
    <definedName name="________________XX12">#REF!</definedName>
    <definedName name="________________XX2">#REF!</definedName>
    <definedName name="________________XX3">#REF!</definedName>
    <definedName name="________________XX4">#REF!</definedName>
    <definedName name="________________XX5">#REF!</definedName>
    <definedName name="________________XX6">#REF!</definedName>
    <definedName name="________________XX7">#REF!</definedName>
    <definedName name="________________XX8">#REF!</definedName>
    <definedName name="________________XX9">#REF!</definedName>
    <definedName name="_______________act1">#REF!</definedName>
    <definedName name="_______________act2">#REF!</definedName>
    <definedName name="_______________act3">#REF!</definedName>
    <definedName name="_______________apf1">#REF!</definedName>
    <definedName name="_______________arp1">#REF!</definedName>
    <definedName name="_______________cmd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ND1">#REF!</definedName>
    <definedName name="_______________gas1">#REF!</definedName>
    <definedName name="_______________gas2">#REF!</definedName>
    <definedName name="_______________gas3">#REF!</definedName>
    <definedName name="_______________gas4">#REF!</definedName>
    <definedName name="_______________gas5">#REF!</definedName>
    <definedName name="_______________GND1">#REF!</definedName>
    <definedName name="_______________GND2">#REF!</definedName>
    <definedName name="_______________GND3">#REF!</definedName>
    <definedName name="_______________GND4">#REF!</definedName>
    <definedName name="_______________GND5">#REF!</definedName>
    <definedName name="_______________GTO1">#REF!</definedName>
    <definedName name="_______________IMP1">#REF!</definedName>
    <definedName name="_______________ing1">#REF!</definedName>
    <definedName name="_______________ing2">#REF!</definedName>
    <definedName name="_______________ing3">#REF!</definedName>
    <definedName name="_______________isa1">#REF!</definedName>
    <definedName name="_______________isa3">#REF!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PAG1">#REF!</definedName>
    <definedName name="_______________PAG2">#REF!</definedName>
    <definedName name="_______________pas1">#REF!</definedName>
    <definedName name="_______________pas2">#REF!</definedName>
    <definedName name="_______________pat1">#REF!</definedName>
    <definedName name="_______________pay1">#REF!</definedName>
    <definedName name="_______________pay4">#REF!</definedName>
    <definedName name="_______________PF1">#REF!</definedName>
    <definedName name="_______________PF4">#REF!</definedName>
    <definedName name="_______________PF5">#REF!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_TR10">#REF!</definedName>
    <definedName name="_______________TR11">#REF!</definedName>
    <definedName name="_______________TR12">#REF!</definedName>
    <definedName name="_______________TR13">#REF!</definedName>
    <definedName name="_______________TR14">#REF!</definedName>
    <definedName name="_______________TR15">#REF!</definedName>
    <definedName name="_______________TR16">#REF!</definedName>
    <definedName name="_______________XX1">#REF!</definedName>
    <definedName name="_______________XX10">#REF!</definedName>
    <definedName name="_______________XX11">#REF!</definedName>
    <definedName name="_______________XX12">#REF!</definedName>
    <definedName name="_______________XX2">#REF!</definedName>
    <definedName name="_______________XX3">#REF!</definedName>
    <definedName name="_______________XX4">#REF!</definedName>
    <definedName name="_______________XX5">#REF!</definedName>
    <definedName name="_______________XX6">#REF!</definedName>
    <definedName name="_______________XX7">#REF!</definedName>
    <definedName name="_______________XX8">#REF!</definedName>
    <definedName name="_______________XX9">#REF!</definedName>
    <definedName name="______________act1">#REF!</definedName>
    <definedName name="______________act2">#REF!</definedName>
    <definedName name="______________act3">#REF!</definedName>
    <definedName name="______________apf1">#REF!</definedName>
    <definedName name="______________arp1">#REF!</definedName>
    <definedName name="______________cmd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ND1">#REF!</definedName>
    <definedName name="______________gas1">#REF!</definedName>
    <definedName name="______________gas2">#REF!</definedName>
    <definedName name="______________gas3">#REF!</definedName>
    <definedName name="______________gas4">#REF!</definedName>
    <definedName name="______________gas5">#REF!</definedName>
    <definedName name="______________GND1">#REF!</definedName>
    <definedName name="______________GND2">#REF!</definedName>
    <definedName name="______________GND3">#REF!</definedName>
    <definedName name="______________GND4">#REF!</definedName>
    <definedName name="______________GND5">#REF!</definedName>
    <definedName name="______________GTO1">#REF!</definedName>
    <definedName name="______________IMP1">#REF!</definedName>
    <definedName name="______________ing1">#REF!</definedName>
    <definedName name="______________ing2">#REF!</definedName>
    <definedName name="______________ing3">#REF!</definedName>
    <definedName name="______________isa1">#REF!</definedName>
    <definedName name="______________isa3">#REF!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_PAG1">#REF!</definedName>
    <definedName name="______________PAG2">#REF!</definedName>
    <definedName name="______________pas1">#REF!</definedName>
    <definedName name="______________pas2">#REF!</definedName>
    <definedName name="______________pat1">#REF!</definedName>
    <definedName name="______________pay1">#REF!</definedName>
    <definedName name="______________pay4">#REF!</definedName>
    <definedName name="______________PF1">#REF!</definedName>
    <definedName name="______________PF4">#REF!</definedName>
    <definedName name="______________PF5">#REF!</definedName>
    <definedName name="______________TR10">#REF!</definedName>
    <definedName name="______________TR11">#REF!</definedName>
    <definedName name="______________TR12">#REF!</definedName>
    <definedName name="______________TR13">#REF!</definedName>
    <definedName name="______________TR14">#REF!</definedName>
    <definedName name="______________TR15">#REF!</definedName>
    <definedName name="______________TR16">#REF!</definedName>
    <definedName name="______________XX1">#REF!</definedName>
    <definedName name="______________XX10">#REF!</definedName>
    <definedName name="______________XX11">#REF!</definedName>
    <definedName name="______________XX12">#REF!</definedName>
    <definedName name="______________XX2">#REF!</definedName>
    <definedName name="______________XX3">#REF!</definedName>
    <definedName name="______________XX4">#REF!</definedName>
    <definedName name="______________XX5">#REF!</definedName>
    <definedName name="______________XX6">#REF!</definedName>
    <definedName name="______________XX7">#REF!</definedName>
    <definedName name="______________XX8">#REF!</definedName>
    <definedName name="______________XX9">#REF!</definedName>
    <definedName name="_____________act1">#REF!</definedName>
    <definedName name="_____________act2">#REF!</definedName>
    <definedName name="_____________act3">#REF!</definedName>
    <definedName name="_____________apf1">#REF!</definedName>
    <definedName name="_____________arp1">#REF!</definedName>
    <definedName name="_____________cmd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END1">#REF!</definedName>
    <definedName name="_____________gas1">#REF!</definedName>
    <definedName name="_____________gas2">#REF!</definedName>
    <definedName name="_____________gas3">#REF!</definedName>
    <definedName name="_____________gas4">#REF!</definedName>
    <definedName name="_____________gas5">#REF!</definedName>
    <definedName name="_____________GND1">#REF!</definedName>
    <definedName name="_____________GND2">#REF!</definedName>
    <definedName name="_____________GND3">#REF!</definedName>
    <definedName name="_____________GND4">#REF!</definedName>
    <definedName name="_____________GND5">#REF!</definedName>
    <definedName name="_____________GTO1">#REF!</definedName>
    <definedName name="_____________IMP1">#REF!</definedName>
    <definedName name="_____________ing1">#REF!</definedName>
    <definedName name="_____________ing2">#REF!</definedName>
    <definedName name="_____________ing3">#REF!</definedName>
    <definedName name="_____________isa1">#REF!</definedName>
    <definedName name="_____________isa3">#REF!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PAG1">#REF!</definedName>
    <definedName name="_____________PAG2">#REF!</definedName>
    <definedName name="_____________pas1">#REF!</definedName>
    <definedName name="_____________pas2">#REF!</definedName>
    <definedName name="_____________pat1">#REF!</definedName>
    <definedName name="_____________pay1">#REF!</definedName>
    <definedName name="_____________pay4">#REF!</definedName>
    <definedName name="_____________PF1">#REF!</definedName>
    <definedName name="_____________PF4">#REF!</definedName>
    <definedName name="_____________PF5">#REF!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_TR10">#REF!</definedName>
    <definedName name="_____________TR11">#REF!</definedName>
    <definedName name="_____________TR12">#REF!</definedName>
    <definedName name="_____________TR13">#REF!</definedName>
    <definedName name="_____________TR14">#REF!</definedName>
    <definedName name="_____________TR15">#REF!</definedName>
    <definedName name="_____________TR16">#REF!</definedName>
    <definedName name="_____________XX1">#REF!</definedName>
    <definedName name="_____________XX10">#REF!</definedName>
    <definedName name="_____________XX11">#REF!</definedName>
    <definedName name="_____________XX12">#REF!</definedName>
    <definedName name="_____________XX2">#REF!</definedName>
    <definedName name="_____________XX3">#REF!</definedName>
    <definedName name="_____________XX4">#REF!</definedName>
    <definedName name="_____________XX5">#REF!</definedName>
    <definedName name="_____________XX6">#REF!</definedName>
    <definedName name="_____________XX7">#REF!</definedName>
    <definedName name="_____________XX8">#REF!</definedName>
    <definedName name="_____________XX9">#REF!</definedName>
    <definedName name="____________act1">#REF!</definedName>
    <definedName name="____________act2">#REF!</definedName>
    <definedName name="____________act3">#REF!</definedName>
    <definedName name="____________apf1">#REF!</definedName>
    <definedName name="____________arp1">#REF!</definedName>
    <definedName name="____________cmd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ND1">#REF!</definedName>
    <definedName name="____________gas1">#REF!</definedName>
    <definedName name="____________gas2">#REF!</definedName>
    <definedName name="____________gas3">#REF!</definedName>
    <definedName name="____________gas4">#REF!</definedName>
    <definedName name="____________gas5">#REF!</definedName>
    <definedName name="____________GND1">#REF!</definedName>
    <definedName name="____________GND2">#REF!</definedName>
    <definedName name="____________GND3">#REF!</definedName>
    <definedName name="____________GND4">#REF!</definedName>
    <definedName name="____________GND5">#REF!</definedName>
    <definedName name="____________GTO1">#REF!</definedName>
    <definedName name="____________IMP1">#REF!</definedName>
    <definedName name="____________ing1">#REF!</definedName>
    <definedName name="____________ing2">#REF!</definedName>
    <definedName name="____________ing3">#REF!</definedName>
    <definedName name="____________isa1">#REF!</definedName>
    <definedName name="____________isa3">#REF!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PAG1">#REF!</definedName>
    <definedName name="____________PAG2">#REF!</definedName>
    <definedName name="____________pas1">#REF!</definedName>
    <definedName name="____________pas2">#REF!</definedName>
    <definedName name="____________pat1">#REF!</definedName>
    <definedName name="____________pay1">#REF!</definedName>
    <definedName name="____________pay4">#REF!</definedName>
    <definedName name="____________PF1">#REF!</definedName>
    <definedName name="____________PF4">#REF!</definedName>
    <definedName name="____________PF5">#REF!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_TR10">#REF!</definedName>
    <definedName name="____________TR11">#REF!</definedName>
    <definedName name="____________TR12">#REF!</definedName>
    <definedName name="____________TR13">#REF!</definedName>
    <definedName name="____________TR14">#REF!</definedName>
    <definedName name="____________TR15">#REF!</definedName>
    <definedName name="____________TR16">#REF!</definedName>
    <definedName name="____________XX1">#REF!</definedName>
    <definedName name="____________XX10">#REF!</definedName>
    <definedName name="____________XX11">#REF!</definedName>
    <definedName name="____________XX12">#REF!</definedName>
    <definedName name="____________XX2">#REF!</definedName>
    <definedName name="____________XX3">#REF!</definedName>
    <definedName name="____________XX4">#REF!</definedName>
    <definedName name="____________XX5">#REF!</definedName>
    <definedName name="____________XX6">#REF!</definedName>
    <definedName name="____________XX7">#REF!</definedName>
    <definedName name="____________XX8">#REF!</definedName>
    <definedName name="____________XX9">#REF!</definedName>
    <definedName name="___________act1">#REF!</definedName>
    <definedName name="___________act2">#REF!</definedName>
    <definedName name="___________act3">#REF!</definedName>
    <definedName name="___________apf1">#REF!</definedName>
    <definedName name="___________arp1">#REF!</definedName>
    <definedName name="___________cmd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ND1">#REF!</definedName>
    <definedName name="___________gas1">#REF!</definedName>
    <definedName name="___________gas2">#REF!</definedName>
    <definedName name="___________gas3">#REF!</definedName>
    <definedName name="___________gas4">#REF!</definedName>
    <definedName name="___________gas5">#REF!</definedName>
    <definedName name="___________GND1">#REF!</definedName>
    <definedName name="___________GND2">#REF!</definedName>
    <definedName name="___________GND3">#REF!</definedName>
    <definedName name="___________GND4">#REF!</definedName>
    <definedName name="___________GND5">#REF!</definedName>
    <definedName name="___________GTO1">#REF!</definedName>
    <definedName name="___________IMP1">#REF!</definedName>
    <definedName name="___________ing1">#REF!</definedName>
    <definedName name="___________ing2">#REF!</definedName>
    <definedName name="___________ing3">#REF!</definedName>
    <definedName name="___________isa1">#REF!</definedName>
    <definedName name="___________isa3">#REF!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PAG1">#REF!</definedName>
    <definedName name="___________PAG2">#REF!</definedName>
    <definedName name="___________pas1">#REF!</definedName>
    <definedName name="___________pas2">#REF!</definedName>
    <definedName name="___________pat1">#REF!</definedName>
    <definedName name="___________pay1">#REF!</definedName>
    <definedName name="___________pay4">#REF!</definedName>
    <definedName name="___________PF1">#REF!</definedName>
    <definedName name="___________PF4">#REF!</definedName>
    <definedName name="___________PF5">#REF!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_TR10">#REF!</definedName>
    <definedName name="___________TR11">#REF!</definedName>
    <definedName name="___________TR12">#REF!</definedName>
    <definedName name="___________TR13">#REF!</definedName>
    <definedName name="___________TR14">#REF!</definedName>
    <definedName name="___________TR15">#REF!</definedName>
    <definedName name="___________TR16">#REF!</definedName>
    <definedName name="___________XX1">#REF!</definedName>
    <definedName name="___________XX10">#REF!</definedName>
    <definedName name="___________XX11">#REF!</definedName>
    <definedName name="___________XX12">#REF!</definedName>
    <definedName name="___________XX2">#REF!</definedName>
    <definedName name="___________XX3">#REF!</definedName>
    <definedName name="___________XX4">#REF!</definedName>
    <definedName name="___________XX5">#REF!</definedName>
    <definedName name="___________XX6">#REF!</definedName>
    <definedName name="___________XX7">#REF!</definedName>
    <definedName name="___________XX8">#REF!</definedName>
    <definedName name="___________XX9">#REF!</definedName>
    <definedName name="__________act1">#REF!</definedName>
    <definedName name="__________act2">#REF!</definedName>
    <definedName name="__________act3">#REF!</definedName>
    <definedName name="__________apf1">#REF!</definedName>
    <definedName name="__________arp1">#REF!</definedName>
    <definedName name="__________cmd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ND1">#REF!</definedName>
    <definedName name="__________gas1">#REF!</definedName>
    <definedName name="__________gas2">#REF!</definedName>
    <definedName name="__________gas3">#REF!</definedName>
    <definedName name="__________gas4">#REF!</definedName>
    <definedName name="__________gas5">#REF!</definedName>
    <definedName name="__________GND1">#REF!</definedName>
    <definedName name="__________GND2">#REF!</definedName>
    <definedName name="__________GND3">#REF!</definedName>
    <definedName name="__________GND4">#REF!</definedName>
    <definedName name="__________GND5">#REF!</definedName>
    <definedName name="__________GTO1">#REF!</definedName>
    <definedName name="__________IMP1">#REF!</definedName>
    <definedName name="__________ing1">#REF!</definedName>
    <definedName name="__________ing2">#REF!</definedName>
    <definedName name="__________ing3">#REF!</definedName>
    <definedName name="__________isa1">#REF!</definedName>
    <definedName name="__________isa3">#REF!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PAG1">#REF!</definedName>
    <definedName name="__________PAG2">#REF!</definedName>
    <definedName name="__________pas1">#REF!</definedName>
    <definedName name="__________pas2">#REF!</definedName>
    <definedName name="__________pat1">#REF!</definedName>
    <definedName name="__________pay1">#REF!</definedName>
    <definedName name="__________pay4">#REF!</definedName>
    <definedName name="__________PF1">#REF!</definedName>
    <definedName name="__________PF4">#REF!</definedName>
    <definedName name="__________PF5">#REF!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_RA1">#N/A</definedName>
    <definedName name="__________RA2">#N/A</definedName>
    <definedName name="__________RA3">#REF!</definedName>
    <definedName name="__________RA4">#REF!</definedName>
    <definedName name="__________RA5">#REF!</definedName>
    <definedName name="__________RA6">#N/A</definedName>
    <definedName name="__________TR10">#REF!</definedName>
    <definedName name="__________TR11">#REF!</definedName>
    <definedName name="__________TR12">#REF!</definedName>
    <definedName name="__________TR13">#REF!</definedName>
    <definedName name="__________TR14">#REF!</definedName>
    <definedName name="__________TR15">#REF!</definedName>
    <definedName name="__________TR16">#REF!</definedName>
    <definedName name="__________XX1">#REF!</definedName>
    <definedName name="__________XX10">#REF!</definedName>
    <definedName name="__________XX11">#REF!</definedName>
    <definedName name="__________XX12">#REF!</definedName>
    <definedName name="__________XX2">#REF!</definedName>
    <definedName name="__________XX3">#REF!</definedName>
    <definedName name="__________XX4">#REF!</definedName>
    <definedName name="__________XX5">#REF!</definedName>
    <definedName name="__________XX6">#REF!</definedName>
    <definedName name="__________XX7">#REF!</definedName>
    <definedName name="__________XX8">#REF!</definedName>
    <definedName name="__________XX9">#REF!</definedName>
    <definedName name="_________act1">#REF!</definedName>
    <definedName name="_________act2">#REF!</definedName>
    <definedName name="_________act3">#REF!</definedName>
    <definedName name="_________apf1">#REF!</definedName>
    <definedName name="_________arp1">#REF!</definedName>
    <definedName name="_________cmd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ND1">#REF!</definedName>
    <definedName name="_________gas1">#REF!</definedName>
    <definedName name="_________gas2">#REF!</definedName>
    <definedName name="_________gas3">#REF!</definedName>
    <definedName name="_________gas4">#REF!</definedName>
    <definedName name="_________gas5">#REF!</definedName>
    <definedName name="_________GND1">#REF!</definedName>
    <definedName name="_________GND2">#REF!</definedName>
    <definedName name="_________GND3">#REF!</definedName>
    <definedName name="_________GND4">#REF!</definedName>
    <definedName name="_________GND5">#REF!</definedName>
    <definedName name="_________GTO1">#REF!</definedName>
    <definedName name="_________IMP1">#REF!</definedName>
    <definedName name="_________ing1">#REF!</definedName>
    <definedName name="_________ing2">#REF!</definedName>
    <definedName name="_________ing3">#REF!</definedName>
    <definedName name="_________isa1">#REF!</definedName>
    <definedName name="_________isa3">#REF!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PAG1">#REF!</definedName>
    <definedName name="_________PAG2">#REF!</definedName>
    <definedName name="_________pas1">#REF!</definedName>
    <definedName name="_________pas2">#REF!</definedName>
    <definedName name="_________pat1">#REF!</definedName>
    <definedName name="_________pay1">#REF!</definedName>
    <definedName name="_________pay4">#REF!</definedName>
    <definedName name="_________PF1">#REF!</definedName>
    <definedName name="_________PF4">#REF!</definedName>
    <definedName name="_________PF5">#REF!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_RA1">#N/A</definedName>
    <definedName name="_________RA2">#N/A</definedName>
    <definedName name="_________RA3">#REF!</definedName>
    <definedName name="_________RA4">#REF!</definedName>
    <definedName name="_________RA5">#REF!</definedName>
    <definedName name="_________RA6">#N/A</definedName>
    <definedName name="_________TR10">#REF!</definedName>
    <definedName name="_________TR11">#REF!</definedName>
    <definedName name="_________TR12">#REF!</definedName>
    <definedName name="_________TR13">#REF!</definedName>
    <definedName name="_________TR14">#REF!</definedName>
    <definedName name="_________TR15">#REF!</definedName>
    <definedName name="_________TR16">#REF!</definedName>
    <definedName name="_________XX1">#REF!</definedName>
    <definedName name="_________XX10">#REF!</definedName>
    <definedName name="_________XX11">#REF!</definedName>
    <definedName name="_________XX12">#REF!</definedName>
    <definedName name="_________XX2">#REF!</definedName>
    <definedName name="_________XX3">#REF!</definedName>
    <definedName name="_________XX4">#REF!</definedName>
    <definedName name="_________XX5">#REF!</definedName>
    <definedName name="_________XX6">#REF!</definedName>
    <definedName name="_________XX7">#REF!</definedName>
    <definedName name="_________XX8">#REF!</definedName>
    <definedName name="_________XX9">#REF!</definedName>
    <definedName name="________act1">#REF!</definedName>
    <definedName name="________act2">#REF!</definedName>
    <definedName name="________act3">#REF!</definedName>
    <definedName name="________apf1">#REF!</definedName>
    <definedName name="________arp1">#REF!</definedName>
    <definedName name="________cmd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ND1">#REF!</definedName>
    <definedName name="________gas1">#REF!</definedName>
    <definedName name="________gas2">#REF!</definedName>
    <definedName name="________gas3">#REF!</definedName>
    <definedName name="________gas4">#REF!</definedName>
    <definedName name="________gas5">#REF!</definedName>
    <definedName name="________GND1">#REF!</definedName>
    <definedName name="________GND2">#REF!</definedName>
    <definedName name="________GND3">#REF!</definedName>
    <definedName name="________GND4">#REF!</definedName>
    <definedName name="________GND5">#REF!</definedName>
    <definedName name="________GTO1">#REF!</definedName>
    <definedName name="________IMP1">#REF!</definedName>
    <definedName name="________ing1">#REF!</definedName>
    <definedName name="________ing2">#REF!</definedName>
    <definedName name="________ing3">#REF!</definedName>
    <definedName name="________isa1">#REF!</definedName>
    <definedName name="________isa3">#REF!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PAG1">#REF!</definedName>
    <definedName name="________PAG2">#REF!</definedName>
    <definedName name="________pas1">#REF!</definedName>
    <definedName name="________pas2">#REF!</definedName>
    <definedName name="________pat1">#REF!</definedName>
    <definedName name="________pay1">#REF!</definedName>
    <definedName name="________pay4">#REF!</definedName>
    <definedName name="________PF1">#REF!</definedName>
    <definedName name="________PF4">#REF!</definedName>
    <definedName name="________PF5">#REF!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_RA1">#N/A</definedName>
    <definedName name="________RA2">#N/A</definedName>
    <definedName name="________RA3">#REF!</definedName>
    <definedName name="________RA4">#REF!</definedName>
    <definedName name="________RA5">#REF!</definedName>
    <definedName name="________RA6">#N/A</definedName>
    <definedName name="________TR10">#REF!</definedName>
    <definedName name="________TR11">#REF!</definedName>
    <definedName name="________TR12">#REF!</definedName>
    <definedName name="________TR13">#REF!</definedName>
    <definedName name="________TR14">#REF!</definedName>
    <definedName name="________TR15">#REF!</definedName>
    <definedName name="________TR16">#REF!</definedName>
    <definedName name="________XX1">#REF!</definedName>
    <definedName name="________XX10">#REF!</definedName>
    <definedName name="________XX11">#REF!</definedName>
    <definedName name="________XX12">#REF!</definedName>
    <definedName name="________XX2">#REF!</definedName>
    <definedName name="________XX3">#REF!</definedName>
    <definedName name="________XX4">#REF!</definedName>
    <definedName name="________XX5">#REF!</definedName>
    <definedName name="________XX6">#REF!</definedName>
    <definedName name="________XX7">#REF!</definedName>
    <definedName name="________XX8">#REF!</definedName>
    <definedName name="________XX9">#REF!</definedName>
    <definedName name="_______act1">#REF!</definedName>
    <definedName name="_______act2">#REF!</definedName>
    <definedName name="_______act3">#REF!</definedName>
    <definedName name="_______apf1">#REF!</definedName>
    <definedName name="_______arp1">#REF!</definedName>
    <definedName name="_______cmd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ND1">#REF!</definedName>
    <definedName name="_______gas1">#REF!</definedName>
    <definedName name="_______gas2">#REF!</definedName>
    <definedName name="_______gas3">#REF!</definedName>
    <definedName name="_______gas4">#REF!</definedName>
    <definedName name="_______gas5">#REF!</definedName>
    <definedName name="_______GND1">#REF!</definedName>
    <definedName name="_______GND2">#REF!</definedName>
    <definedName name="_______GND3">#REF!</definedName>
    <definedName name="_______GND4">#REF!</definedName>
    <definedName name="_______GND5">#REF!</definedName>
    <definedName name="_______GTO1">#REF!</definedName>
    <definedName name="_______IMP1">#REF!</definedName>
    <definedName name="_______ing1">#REF!</definedName>
    <definedName name="_______ing2">#REF!</definedName>
    <definedName name="_______ing3">#REF!</definedName>
    <definedName name="_______isa1">#REF!</definedName>
    <definedName name="_______isa3">#REF!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PAG1">#REF!</definedName>
    <definedName name="_______PAG2">#REF!</definedName>
    <definedName name="_______pas1">#REF!</definedName>
    <definedName name="_______pas2">#REF!</definedName>
    <definedName name="_______pat1">#REF!</definedName>
    <definedName name="_______pay1">#REF!</definedName>
    <definedName name="_______pay4">#REF!</definedName>
    <definedName name="_______PF1">#REF!</definedName>
    <definedName name="_______PF4">#REF!</definedName>
    <definedName name="_______PF5">#REF!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_RA1">#N/A</definedName>
    <definedName name="_______RA2">#N/A</definedName>
    <definedName name="_______RA3">#REF!</definedName>
    <definedName name="_______RA4">#REF!</definedName>
    <definedName name="_______RA5">#REF!</definedName>
    <definedName name="_______RA6">#N/A</definedName>
    <definedName name="_______TR10">#REF!</definedName>
    <definedName name="_______TR11">#REF!</definedName>
    <definedName name="_______TR12">#REF!</definedName>
    <definedName name="_______TR13">#REF!</definedName>
    <definedName name="_______TR14">#REF!</definedName>
    <definedName name="_______TR15">#REF!</definedName>
    <definedName name="_______TR16">#REF!</definedName>
    <definedName name="_______XX1">#REF!</definedName>
    <definedName name="_______XX10">#REF!</definedName>
    <definedName name="_______XX11">#REF!</definedName>
    <definedName name="_______XX12">#REF!</definedName>
    <definedName name="_______XX2">#REF!</definedName>
    <definedName name="_______XX3">#REF!</definedName>
    <definedName name="_______XX4">#REF!</definedName>
    <definedName name="_______XX5">#REF!</definedName>
    <definedName name="_______XX6">#REF!</definedName>
    <definedName name="_______XX7">#REF!</definedName>
    <definedName name="_______XX8">#REF!</definedName>
    <definedName name="_______XX9">#REF!</definedName>
    <definedName name="______act1">#REF!</definedName>
    <definedName name="______act2">#REF!</definedName>
    <definedName name="______act3">#REF!</definedName>
    <definedName name="______apf1">#REF!</definedName>
    <definedName name="______arp1">#REF!</definedName>
    <definedName name="______cmd1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#REF!</definedName>
    <definedName name="______gas1">#REF!</definedName>
    <definedName name="______gas2">#REF!</definedName>
    <definedName name="______gas3">#REF!</definedName>
    <definedName name="______gas4">#REF!</definedName>
    <definedName name="______gas5">#REF!</definedName>
    <definedName name="______GGF2" hidden="1">{#N/A,#N/A,FALSE,"balance";#N/A,#N/A,FALSE,"PYG"}</definedName>
    <definedName name="______GND1">#REF!</definedName>
    <definedName name="______GND2">#REF!</definedName>
    <definedName name="______GND3">#REF!</definedName>
    <definedName name="______GND4">#REF!</definedName>
    <definedName name="______GND5">#REF!</definedName>
    <definedName name="______GTO1">#REF!</definedName>
    <definedName name="______IMP1">#REF!</definedName>
    <definedName name="______ing1">#REF!</definedName>
    <definedName name="______ing2">#REF!</definedName>
    <definedName name="______ing3">#REF!</definedName>
    <definedName name="______isa1">#REF!</definedName>
    <definedName name="______isa3">#REF!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AG1">#REF!</definedName>
    <definedName name="______PAG2">#REF!</definedName>
    <definedName name="______pas1">#REF!</definedName>
    <definedName name="______pas2">#REF!</definedName>
    <definedName name="______pat1">#REF!</definedName>
    <definedName name="______pay1">#REF!</definedName>
    <definedName name="______pay4">#REF!</definedName>
    <definedName name="______PF1">#REF!</definedName>
    <definedName name="______PF4">#REF!</definedName>
    <definedName name="______PF5">#REF!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_RA1">#N/A</definedName>
    <definedName name="______RA2">#N/A</definedName>
    <definedName name="______RA3">#REF!</definedName>
    <definedName name="______RA4">#REF!</definedName>
    <definedName name="______RA5">#REF!</definedName>
    <definedName name="______RA6">#N/A</definedName>
    <definedName name="______TR10">#REF!</definedName>
    <definedName name="______TR11">#REF!</definedName>
    <definedName name="______TR12">#REF!</definedName>
    <definedName name="______TR13">#REF!</definedName>
    <definedName name="______TR14">#REF!</definedName>
    <definedName name="______TR15">#REF!</definedName>
    <definedName name="______TR16">#REF!</definedName>
    <definedName name="______XX1">#REF!</definedName>
    <definedName name="______XX10">#REF!</definedName>
    <definedName name="______XX11">#REF!</definedName>
    <definedName name="______XX12">#REF!</definedName>
    <definedName name="______XX2">#REF!</definedName>
    <definedName name="______XX3">#REF!</definedName>
    <definedName name="______XX4">#REF!</definedName>
    <definedName name="______XX5">#REF!</definedName>
    <definedName name="______XX6">#REF!</definedName>
    <definedName name="______XX7">#REF!</definedName>
    <definedName name="______XX8">#REF!</definedName>
    <definedName name="______XX9">#REF!</definedName>
    <definedName name="_____act1">#REF!</definedName>
    <definedName name="_____act2">#REF!</definedName>
    <definedName name="_____act3">#REF!</definedName>
    <definedName name="_____apf1">#REF!</definedName>
    <definedName name="_____arp1">#REF!</definedName>
    <definedName name="_____cmd1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#REF!</definedName>
    <definedName name="_____gas1">#REF!</definedName>
    <definedName name="_____gas2">#REF!</definedName>
    <definedName name="_____gas3">#REF!</definedName>
    <definedName name="_____gas4">#REF!</definedName>
    <definedName name="_____gas5">#REF!</definedName>
    <definedName name="_____GND1">#REF!</definedName>
    <definedName name="_____GND2">#REF!</definedName>
    <definedName name="_____GND3">#REF!</definedName>
    <definedName name="_____GND4">#REF!</definedName>
    <definedName name="_____GND5">#REF!</definedName>
    <definedName name="_____GTO1">#REF!</definedName>
    <definedName name="_____IMP1">#REF!</definedName>
    <definedName name="_____ing1">#REF!</definedName>
    <definedName name="_____ing2">#REF!</definedName>
    <definedName name="_____ing3">#REF!</definedName>
    <definedName name="_____isa1">#REF!</definedName>
    <definedName name="_____isa3">#REF!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AG1">#REF!</definedName>
    <definedName name="_____PAG2">#REF!</definedName>
    <definedName name="_____pas1">#REF!</definedName>
    <definedName name="_____pas2">#REF!</definedName>
    <definedName name="_____pat1">#REF!</definedName>
    <definedName name="_____pay1">#REF!</definedName>
    <definedName name="_____pay4">#REF!</definedName>
    <definedName name="_____PF1">#REF!</definedName>
    <definedName name="_____PF4">#REF!</definedName>
    <definedName name="_____PF5">#REF!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_RA1">#N/A</definedName>
    <definedName name="_____RA2">#N/A</definedName>
    <definedName name="_____RA3">#REF!</definedName>
    <definedName name="_____RA4">#REF!</definedName>
    <definedName name="_____RA5">#REF!</definedName>
    <definedName name="_____RA6">#N/A</definedName>
    <definedName name="_____TR10">#REF!</definedName>
    <definedName name="_____TR11">#REF!</definedName>
    <definedName name="_____TR12">#REF!</definedName>
    <definedName name="_____TR13">#REF!</definedName>
    <definedName name="_____TR14">#REF!</definedName>
    <definedName name="_____TR15">#REF!</definedName>
    <definedName name="_____TR16">#REF!</definedName>
    <definedName name="_____XX1">#REF!</definedName>
    <definedName name="_____XX10">#REF!</definedName>
    <definedName name="_____XX11">#REF!</definedName>
    <definedName name="_____XX12">#REF!</definedName>
    <definedName name="_____XX2">#REF!</definedName>
    <definedName name="_____XX3">#REF!</definedName>
    <definedName name="_____XX4">#REF!</definedName>
    <definedName name="_____XX5">#REF!</definedName>
    <definedName name="_____XX6">#REF!</definedName>
    <definedName name="_____XX7">#REF!</definedName>
    <definedName name="_____XX8">#REF!</definedName>
    <definedName name="_____XX9">#REF!</definedName>
    <definedName name="____act1">#REF!</definedName>
    <definedName name="____act2">#REF!</definedName>
    <definedName name="____act3">#REF!</definedName>
    <definedName name="____apf1">#REF!</definedName>
    <definedName name="____arp1">#REF!</definedName>
    <definedName name="____cmd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gas1">#REF!</definedName>
    <definedName name="____gas2">#REF!</definedName>
    <definedName name="____gas3">#REF!</definedName>
    <definedName name="____gas4">#REF!</definedName>
    <definedName name="____gas5">#REF!</definedName>
    <definedName name="____GGF2" hidden="1">{#N/A,#N/A,FALSE,"balance";#N/A,#N/A,FALSE,"PYG"}</definedName>
    <definedName name="____GND1">#REF!</definedName>
    <definedName name="____GND2">#REF!</definedName>
    <definedName name="____GND3">#REF!</definedName>
    <definedName name="____GND4">#REF!</definedName>
    <definedName name="____GND5">#REF!</definedName>
    <definedName name="____GTO1">#REF!</definedName>
    <definedName name="____IMP1">#REF!</definedName>
    <definedName name="____ing1">#REF!</definedName>
    <definedName name="____ing2">#REF!</definedName>
    <definedName name="____ing3">#REF!</definedName>
    <definedName name="____isa1">#REF!</definedName>
    <definedName name="____isa3">#REF!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AG1">#REF!</definedName>
    <definedName name="____PAG2">#REF!</definedName>
    <definedName name="____pas1">#REF!</definedName>
    <definedName name="____pas2">#REF!</definedName>
    <definedName name="____pat1">#REF!</definedName>
    <definedName name="____pay1">#REF!</definedName>
    <definedName name="____pay4">#REF!</definedName>
    <definedName name="____PF1">#REF!</definedName>
    <definedName name="____PF4">#REF!</definedName>
    <definedName name="____PF5">#REF!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A1">#N/A</definedName>
    <definedName name="____RA2">#N/A</definedName>
    <definedName name="____RA3">#REF!</definedName>
    <definedName name="____RA4">#REF!</definedName>
    <definedName name="____RA5">#REF!</definedName>
    <definedName name="____RA6">#N/A</definedName>
    <definedName name="____TR10">#REF!</definedName>
    <definedName name="____TR11">#REF!</definedName>
    <definedName name="____TR12">#REF!</definedName>
    <definedName name="____TR13">#REF!</definedName>
    <definedName name="____TR14">#REF!</definedName>
    <definedName name="____TR15">#REF!</definedName>
    <definedName name="____TR16">#REF!</definedName>
    <definedName name="____XX1">#REF!</definedName>
    <definedName name="____XX10">#REF!</definedName>
    <definedName name="____XX11">#REF!</definedName>
    <definedName name="____XX12">#REF!</definedName>
    <definedName name="____XX2">#REF!</definedName>
    <definedName name="____XX3">#REF!</definedName>
    <definedName name="____XX4">#REF!</definedName>
    <definedName name="____XX5">#REF!</definedName>
    <definedName name="____XX6">#REF!</definedName>
    <definedName name="____XX7">#REF!</definedName>
    <definedName name="____XX8">#REF!</definedName>
    <definedName name="____XX9">#REF!</definedName>
    <definedName name="___act1">#REF!</definedName>
    <definedName name="___act2">#REF!</definedName>
    <definedName name="___act3">#REF!</definedName>
    <definedName name="___apf1">#REF!</definedName>
    <definedName name="___arp1">#REF!</definedName>
    <definedName name="___cm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gas1">#REF!</definedName>
    <definedName name="___gas2">#REF!</definedName>
    <definedName name="___gas3">#REF!</definedName>
    <definedName name="___gas4">#REF!</definedName>
    <definedName name="___gas5">#REF!</definedName>
    <definedName name="___GND1">#REF!</definedName>
    <definedName name="___GND2">#REF!</definedName>
    <definedName name="___GND3">#REF!</definedName>
    <definedName name="___GND4">#REF!</definedName>
    <definedName name="___GND5">#REF!</definedName>
    <definedName name="___GTO1">#REF!</definedName>
    <definedName name="___IMP1">#REF!</definedName>
    <definedName name="___ing1">#REF!</definedName>
    <definedName name="___ing2">#REF!</definedName>
    <definedName name="___ing3">#REF!</definedName>
    <definedName name="___isa1">#REF!</definedName>
    <definedName name="___isa3">#REF!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PAG1">#REF!</definedName>
    <definedName name="___PAG2">#REF!</definedName>
    <definedName name="___pas1">#REF!</definedName>
    <definedName name="___pas2">#REF!</definedName>
    <definedName name="___pat1">#REF!</definedName>
    <definedName name="___pay1">#REF!</definedName>
    <definedName name="___pay4">#REF!</definedName>
    <definedName name="___PF1">#REF!</definedName>
    <definedName name="___PF4">#REF!</definedName>
    <definedName name="___PF5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A1">#N/A</definedName>
    <definedName name="___RA2">#N/A</definedName>
    <definedName name="___RA3">#REF!</definedName>
    <definedName name="___RA4">#REF!</definedName>
    <definedName name="___RA5">#REF!</definedName>
    <definedName name="___RA6">#N/A</definedName>
    <definedName name="___TR10">#REF!</definedName>
    <definedName name="___TR11">#REF!</definedName>
    <definedName name="___TR12">#REF!</definedName>
    <definedName name="___TR13">#REF!</definedName>
    <definedName name="___TR14">#REF!</definedName>
    <definedName name="___TR15">#REF!</definedName>
    <definedName name="___TR16">#REF!</definedName>
    <definedName name="___XX1">#REF!</definedName>
    <definedName name="___XX10">#REF!</definedName>
    <definedName name="___XX11">#REF!</definedName>
    <definedName name="___XX12">#REF!</definedName>
    <definedName name="___XX2">#REF!</definedName>
    <definedName name="___XX3">#REF!</definedName>
    <definedName name="___XX4">#REF!</definedName>
    <definedName name="___XX5">#REF!</definedName>
    <definedName name="___XX6">#REF!</definedName>
    <definedName name="___XX7">#REF!</definedName>
    <definedName name="___XX8">#REF!</definedName>
    <definedName name="___XX9">#REF!</definedName>
    <definedName name="__123Graph_A" hidden="1">[2]EXTRA!$B$12:$B$31</definedName>
    <definedName name="__123Graph_ACAPTACIO" hidden="1">[3]COMPENSACIONES!#REF!</definedName>
    <definedName name="__123Graph_ACAPTUEN" hidden="1">[3]COMPENSACIONES!#REF!</definedName>
    <definedName name="__123Graph_B" hidden="1">[2]EXTRA!$C$12:$C$31</definedName>
    <definedName name="__123Graph_BCAPTUEN" hidden="1">[3]COMPENSACIONES!#REF!</definedName>
    <definedName name="__123Graph_C" hidden="1">[2]EXTRA!$D$12:$D$31</definedName>
    <definedName name="__123Graph_CCAPTUEN" hidden="1">[3]COMPENSACIONES!#REF!</definedName>
    <definedName name="__123Graph_D" hidden="1">[2]EXTRA!$E$12:$E$31</definedName>
    <definedName name="__123Graph_DCAPTUEN" hidden="1">[3]COMPENSACIONES!#REF!</definedName>
    <definedName name="__123Graph_E" hidden="1">[2]EXTRA!$F$12:$F$31</definedName>
    <definedName name="__123Graph_F" hidden="1">[2]EXTRA!$G$12:$G$31</definedName>
    <definedName name="__123Graph_X" hidden="1">'[2]Sdo.Empres.Grupo.'!$A$6:$A$58</definedName>
    <definedName name="__123Graph_XCAPTACIO" hidden="1">[3]COMPENSACIONES!#REF!</definedName>
    <definedName name="__123Graph_XCAPTUEN" hidden="1">[3]COMPENSACIONES!#REF!</definedName>
    <definedName name="__act1">#REF!</definedName>
    <definedName name="__act2">#REF!</definedName>
    <definedName name="__act3">#REF!</definedName>
    <definedName name="__apf1">#REF!</definedName>
    <definedName name="__arp1">#REF!</definedName>
    <definedName name="__cmd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gas1">#REF!</definedName>
    <definedName name="__gas2">#REF!</definedName>
    <definedName name="__gas3">#REF!</definedName>
    <definedName name="__gas4">#REF!</definedName>
    <definedName name="__gas5">#REF!</definedName>
    <definedName name="__GGF2" hidden="1">{#N/A,#N/A,FALSE,"balance";#N/A,#N/A,FALSE,"PYG"}</definedName>
    <definedName name="__GND1">#REF!</definedName>
    <definedName name="__GND2">#REF!</definedName>
    <definedName name="__GND3">#REF!</definedName>
    <definedName name="__GND4">#REF!</definedName>
    <definedName name="__GND5">#REF!</definedName>
    <definedName name="__GTO1">#REF!</definedName>
    <definedName name="__IMP1">#REF!</definedName>
    <definedName name="__ing1">#REF!</definedName>
    <definedName name="__ing2">#REF!</definedName>
    <definedName name="__ing3">#REF!</definedName>
    <definedName name="__isa1">#REF!</definedName>
    <definedName name="__isa3">#REF!</definedName>
    <definedName name="__LOB10">#REF!</definedName>
    <definedName name="__LOB35">#REF!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op2000">#REF!</definedName>
    <definedName name="__PAG1">#REF!</definedName>
    <definedName name="__PAG2">#REF!</definedName>
    <definedName name="__pas1">#REF!</definedName>
    <definedName name="__pas2">#REF!</definedName>
    <definedName name="__pat1">#REF!</definedName>
    <definedName name="__pay1">#REF!</definedName>
    <definedName name="__pay4">#REF!</definedName>
    <definedName name="__PF1">#REF!</definedName>
    <definedName name="__PF4">#REF!</definedName>
    <definedName name="__PF5">#REF!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_RA1">#N/A</definedName>
    <definedName name="__RA2">#N/A</definedName>
    <definedName name="__RA3">#REF!</definedName>
    <definedName name="__RA4">#REF!</definedName>
    <definedName name="__RA5">#REF!</definedName>
    <definedName name="__RA6">#N/A</definedName>
    <definedName name="__REQ1">#REF!</definedName>
    <definedName name="__TR10">#REF!</definedName>
    <definedName name="__TR11">#REF!</definedName>
    <definedName name="__TR12">#REF!</definedName>
    <definedName name="__TR13">#REF!</definedName>
    <definedName name="__TR14">#REF!</definedName>
    <definedName name="__TR15">#REF!</definedName>
    <definedName name="__TR16">#REF!</definedName>
    <definedName name="__XX1">#REF!</definedName>
    <definedName name="__XX10">#REF!</definedName>
    <definedName name="__XX11">#REF!</definedName>
    <definedName name="__XX12">#REF!</definedName>
    <definedName name="__XX2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_XX8">#REF!</definedName>
    <definedName name="__XX9">#REF!</definedName>
    <definedName name="_0">#N/A</definedName>
    <definedName name="_1">#REF!</definedName>
    <definedName name="_1.__PRODUCCION_Y_SERVICIOS___P_63">#REF!</definedName>
    <definedName name="_1._TOTAL_GASTOS">#REF!</definedName>
    <definedName name="_1_">#REF!</definedName>
    <definedName name="_1_______________________0febr">#REF!</definedName>
    <definedName name="_1_00346">#REF!</definedName>
    <definedName name="_10_____________________0febr">#REF!</definedName>
    <definedName name="_10____________________febr">#REF!</definedName>
    <definedName name="_11__________________0febr">#REF!</definedName>
    <definedName name="_12______________________febr">#REF!</definedName>
    <definedName name="_12___________________febr">#REF!</definedName>
    <definedName name="_1201_03">#N/A</definedName>
    <definedName name="_1221ACR">#REF!</definedName>
    <definedName name="_13_________________0febr">#REF!</definedName>
    <definedName name="_14____________________0febr">#REF!</definedName>
    <definedName name="_14__________________febr">#REF!</definedName>
    <definedName name="_15________________0febr">#REF!</definedName>
    <definedName name="_16_____________________febr">#REF!</definedName>
    <definedName name="_16_________________febr">#REF!</definedName>
    <definedName name="_1612_13">#REF!</definedName>
    <definedName name="_17_______________0febr">#REF!</definedName>
    <definedName name="_18___________________0febr">#REF!</definedName>
    <definedName name="_18________________febr">#REF!</definedName>
    <definedName name="_19______________0febr">#REF!</definedName>
    <definedName name="_1febr">#REF!</definedName>
    <definedName name="_2">#REF!</definedName>
    <definedName name="_2_">#REF!</definedName>
    <definedName name="_2________________________febr">#REF!</definedName>
    <definedName name="_2_______________________0febr">#REF!</definedName>
    <definedName name="_2_0febr">#REF!</definedName>
    <definedName name="_2_0RA">[4]Hoja1!#REF!</definedName>
    <definedName name="_20____________________febr">#REF!</definedName>
    <definedName name="_20_______________febr">#REF!</definedName>
    <definedName name="_21_____________0febr">#REF!</definedName>
    <definedName name="_22__________________0febr">#REF!</definedName>
    <definedName name="_22______________febr">#REF!</definedName>
    <definedName name="_23____________0febr">#REF!</definedName>
    <definedName name="_24___________________febr">#REF!</definedName>
    <definedName name="_24_____________febr">#REF!</definedName>
    <definedName name="_25___________0febr">#REF!</definedName>
    <definedName name="_26_________________0febr">#REF!</definedName>
    <definedName name="_26____________febr">#REF!</definedName>
    <definedName name="_27__________0febr">#REF!</definedName>
    <definedName name="_28__________________febr">#REF!</definedName>
    <definedName name="_28___________febr">#REF!</definedName>
    <definedName name="_29_________0febr">#REF!</definedName>
    <definedName name="_2febr">#REF!</definedName>
    <definedName name="_3.__GASTOS_VENTAS___P_62">#REF!</definedName>
    <definedName name="_3______________________0febr">#REF!</definedName>
    <definedName name="_30________________0febr">#REF!</definedName>
    <definedName name="_30__________febr">#REF!</definedName>
    <definedName name="_31________0febr">#REF!</definedName>
    <definedName name="_32_________________febr">#REF!</definedName>
    <definedName name="_32_________febr">#REF!</definedName>
    <definedName name="_33_______0febr">#REF!</definedName>
    <definedName name="_34_______________0febr">#REF!</definedName>
    <definedName name="_34________febr">#REF!</definedName>
    <definedName name="_35______0febr">#REF!</definedName>
    <definedName name="_36________________febr">#REF!</definedName>
    <definedName name="_36_______febr">#REF!</definedName>
    <definedName name="_37_____0febr">#REF!</definedName>
    <definedName name="_38______________0febr">#REF!</definedName>
    <definedName name="_38______febr">#REF!</definedName>
    <definedName name="_39____0febr">#REF!</definedName>
    <definedName name="_3febr">#REF!</definedName>
    <definedName name="_4._GASTOS_DE_ADMINISTRACION___P_61">#REF!</definedName>
    <definedName name="_4________________________febr">#REF!</definedName>
    <definedName name="_4_______________________febr">#REF!</definedName>
    <definedName name="_40_______________febr">#REF!</definedName>
    <definedName name="_40_____febr">#REF!</definedName>
    <definedName name="_41___0febr">#REF!</definedName>
    <definedName name="_42_____________0febr">#REF!</definedName>
    <definedName name="_42____febr">#REF!</definedName>
    <definedName name="_43_0febr">#REF!</definedName>
    <definedName name="_44______________febr">#REF!</definedName>
    <definedName name="_44febr">#REF!</definedName>
    <definedName name="_46____________0febr">#REF!</definedName>
    <definedName name="_48_____________febr">#REF!</definedName>
    <definedName name="_4febr">#REF!</definedName>
    <definedName name="_5_____________________0febr">#REF!</definedName>
    <definedName name="_50___________0febr">#REF!</definedName>
    <definedName name="_52____________febr">#REF!</definedName>
    <definedName name="_54__________0febr">#REF!</definedName>
    <definedName name="_56___________febr">#REF!</definedName>
    <definedName name="_58_________0febr">#REF!</definedName>
    <definedName name="_6______________________0febr">#REF!</definedName>
    <definedName name="_6______________________febr">#REF!</definedName>
    <definedName name="_60__________febr">#REF!</definedName>
    <definedName name="_62________0febr">#REF!</definedName>
    <definedName name="_64_________febr">#REF!</definedName>
    <definedName name="_66_______0febr">#REF!</definedName>
    <definedName name="_68________febr">#REF!</definedName>
    <definedName name="_7____________________0febr">#REF!</definedName>
    <definedName name="_70______0febr">#REF!</definedName>
    <definedName name="_72_______febr">#REF!</definedName>
    <definedName name="_74_____0febr">#REF!</definedName>
    <definedName name="_76______febr">#REF!</definedName>
    <definedName name="_78____0febr">#REF!</definedName>
    <definedName name="_8_______________________febr">#REF!</definedName>
    <definedName name="_8_____________________febr">#REF!</definedName>
    <definedName name="_80_____febr">#REF!</definedName>
    <definedName name="_82___0febr">#REF!</definedName>
    <definedName name="_84____febr">#REF!</definedName>
    <definedName name="_86_0febr">#REF!</definedName>
    <definedName name="_88febr">#REF!</definedName>
    <definedName name="_9___________________0febr">#REF!</definedName>
    <definedName name="_A_">#REF!</definedName>
    <definedName name="_act1">#REF!</definedName>
    <definedName name="_act2">#REF!</definedName>
    <definedName name="_act3">#REF!</definedName>
    <definedName name="_apf1">#REF!</definedName>
    <definedName name="_arp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_">#REF!</definedName>
    <definedName name="_C_">#REF!</definedName>
    <definedName name="_cmd1">#REF!</definedName>
    <definedName name="_d">#REF!</definedName>
    <definedName name="_D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50">#REF!</definedName>
    <definedName name="_DAT52">#REF!</definedName>
    <definedName name="_DAT53">#REF!</definedName>
    <definedName name="_DAT55">#REF!</definedName>
    <definedName name="_DAT56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9">#REF!</definedName>
    <definedName name="_E_">#REF!</definedName>
    <definedName name="_END1">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gas1">#REF!</definedName>
    <definedName name="_gas2">#REF!</definedName>
    <definedName name="_gas3">#REF!</definedName>
    <definedName name="_gas4">#REF!</definedName>
    <definedName name="_gas5">#REF!</definedName>
    <definedName name="_GND1">#REF!</definedName>
    <definedName name="_GND2">#REF!</definedName>
    <definedName name="_GND3">#REF!</definedName>
    <definedName name="_GND4">#REF!</definedName>
    <definedName name="_GND5">#REF!</definedName>
    <definedName name="_GTO1">#REF!</definedName>
    <definedName name="_IMP1">#REF!</definedName>
    <definedName name="_ing1">#REF!</definedName>
    <definedName name="_ing2">#REF!</definedName>
    <definedName name="_ing3">#REF!</definedName>
    <definedName name="_isa1">#REF!</definedName>
    <definedName name="_isa3">#REF!</definedName>
    <definedName name="_Key1" hidden="1">[5]INVERGPO!$AF$24:$AF$103</definedName>
    <definedName name="_Key2" hidden="1">[5]INVERGPO!$AF$7:$AF$11</definedName>
    <definedName name="_Key54" hidden="1">[5]INVERGPO!$AF$24:$AF$103</definedName>
    <definedName name="_Key55" hidden="1">[5]INVERGPO!$AF$7:$AF$11</definedName>
    <definedName name="_LOB10">#REF!</definedName>
    <definedName name="_LOB35">#REF!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2000">#REF!</definedName>
    <definedName name="_Orden" hidden="1">[5]INVERGPO!$B$24:$AF$103</definedName>
    <definedName name="_Order1" hidden="1">0</definedName>
    <definedName name="_Order2" hidden="1">0</definedName>
    <definedName name="_Pag1">#REF!</definedName>
    <definedName name="_PAG2">#REF!</definedName>
    <definedName name="_Parse_In" hidden="1">[6]BOGOTA!#REF!</definedName>
    <definedName name="_pas1">#REF!</definedName>
    <definedName name="_pas2">#REF!</definedName>
    <definedName name="_pat1">#REF!</definedName>
    <definedName name="_pay1">#REF!</definedName>
    <definedName name="_pay4">#REF!</definedName>
    <definedName name="_PF1">#REF!</definedName>
    <definedName name="_PF4">#REF!</definedName>
    <definedName name="_PF5">#REF!</definedName>
    <definedName name="_PYG1">#REF!</definedName>
    <definedName name="_PYG2">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A1">#N/A</definedName>
    <definedName name="_RA2">#N/A</definedName>
    <definedName name="_RA3">#REF!</definedName>
    <definedName name="_RA4">#REF!</definedName>
    <definedName name="_RA5">#REF!</definedName>
    <definedName name="_RA6">#N/A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Q1">#REF!</definedName>
    <definedName name="_Sort" hidden="1">[5]INVERGPO!$B$24:$AF$103</definedName>
    <definedName name="_Table2_Out" hidden="1">#REF!</definedName>
    <definedName name="_TR10">#REF!</definedName>
    <definedName name="_TR11">#REF!</definedName>
    <definedName name="_TR12">#REF!</definedName>
    <definedName name="_TR13">#REF!</definedName>
    <definedName name="_TR14">#REF!</definedName>
    <definedName name="_TR15">#REF!</definedName>
    <definedName name="_TR16">#REF!</definedName>
    <definedName name="_XX1">#REF!</definedName>
    <definedName name="_XX10">#REF!</definedName>
    <definedName name="_XX1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XX8">#REF!</definedName>
    <definedName name="_XX9">#REF!</definedName>
    <definedName name="a" hidden="1">{#N/A,#N/A,FALSE,"balance";#N/A,#N/A,FALSE,"PYG"}</definedName>
    <definedName name="A.1.">#REF!</definedName>
    <definedName name="A.1._VOLVER">#REF!</definedName>
    <definedName name="A.1.1.">#REF!</definedName>
    <definedName name="A.1.1._VOLVER">#REF!</definedName>
    <definedName name="A.1.1.1.">#REF!</definedName>
    <definedName name="A.1.1.2.">#REF!</definedName>
    <definedName name="A.1.1.3.">#REF!</definedName>
    <definedName name="A.1.1.4">#REF!</definedName>
    <definedName name="A.1.2.">#REF!</definedName>
    <definedName name="A.1.2._VOLVER">#REF!</definedName>
    <definedName name="A.1.2.1.">#REF!</definedName>
    <definedName name="A.1.2.2.">#REF!</definedName>
    <definedName name="A.1.2.3.">#REF!</definedName>
    <definedName name="A.1.2.4.">#REF!</definedName>
    <definedName name="A.1.2.5.">#REF!</definedName>
    <definedName name="A.1.2.6.">#REF!</definedName>
    <definedName name="A.1.2.7.">#REF!</definedName>
    <definedName name="A.1.2.8.">#REF!</definedName>
    <definedName name="A.1.2.9.">#REF!</definedName>
    <definedName name="A.1.3.">#REF!</definedName>
    <definedName name="A.1.3._VOLVER">#REF!</definedName>
    <definedName name="A.1.3.1.">#REF!</definedName>
    <definedName name="A.1.3.2.">#REF!</definedName>
    <definedName name="A.1.3.3.">#REF!</definedName>
    <definedName name="A.1.3.4.">#REF!</definedName>
    <definedName name="A.1.4.">#REF!</definedName>
    <definedName name="A.1.4._VOLVER">#REF!</definedName>
    <definedName name="A.1.4.1.">#REF!</definedName>
    <definedName name="A.1.4.2.">#REF!</definedName>
    <definedName name="A.1.4.3.">#REF!</definedName>
    <definedName name="A.1.4.4.">#REF!</definedName>
    <definedName name="A.1.4.5.">#REF!</definedName>
    <definedName name="A.1.4.6.">#REF!</definedName>
    <definedName name="A.1.4.7.">#REF!</definedName>
    <definedName name="A.2.">#REF!</definedName>
    <definedName name="A.2._VOLVER">#REF!</definedName>
    <definedName name="A.2.1.">#REF!</definedName>
    <definedName name="A.2.1._VOLVER">#REF!</definedName>
    <definedName name="A.2.1.1.">#REF!</definedName>
    <definedName name="A.2.1.2.">#REF!</definedName>
    <definedName name="A.2.2.">#REF!</definedName>
    <definedName name="A.2.2._VOLVER">#REF!</definedName>
    <definedName name="A.2.2.1.">#REF!</definedName>
    <definedName name="A.2.2.2.">#REF!</definedName>
    <definedName name="A.2.2.3.">#REF!</definedName>
    <definedName name="A.2.2.4.">#REF!</definedName>
    <definedName name="A.3.">#REF!</definedName>
    <definedName name="A.3._VOLVER">#REF!</definedName>
    <definedName name="A.3.1.">#REF!</definedName>
    <definedName name="A.3.1._VOLVER">#REF!</definedName>
    <definedName name="A.3.1.1.">#REF!</definedName>
    <definedName name="A.3.1.2.">#REF!</definedName>
    <definedName name="A.3.1.3.">#REF!</definedName>
    <definedName name="A.3.2.">#REF!</definedName>
    <definedName name="A.3.2._VOLVER">#REF!</definedName>
    <definedName name="A.3.2.1.">#REF!</definedName>
    <definedName name="A.3.2.2.">#REF!</definedName>
    <definedName name="A.3.2.3.">#REF!</definedName>
    <definedName name="A.4.">#REF!</definedName>
    <definedName name="A.4._VOLVER">#REF!</definedName>
    <definedName name="A.4.1.">#REF!</definedName>
    <definedName name="A.4.1._VOLVER">#REF!</definedName>
    <definedName name="A.4.1.1.">#REF!</definedName>
    <definedName name="A.4.1.2.">#REF!</definedName>
    <definedName name="A.4.2.">#REF!</definedName>
    <definedName name="A.4.2._VOLVER">#REF!</definedName>
    <definedName name="A.4.2.1.">#REF!</definedName>
    <definedName name="A.4.2.2.">#REF!</definedName>
    <definedName name="A_impresión_IM">'[7]ACCION POR GRU AL 23 DE JULIO'!$C$2:$E$55</definedName>
    <definedName name="A_O">#REF!</definedName>
    <definedName name="A_O_ANT">#REF!</definedName>
    <definedName name="A_O_ANTC">#REF!</definedName>
    <definedName name="A60W60">#REF!</definedName>
    <definedName name="AA">#REF!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AST">#REF!</definedName>
    <definedName name="ABC">#REF!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CCOUNTEDPERIODTYPE1">#REF!</definedName>
    <definedName name="ACLPop">#REF!</definedName>
    <definedName name="ACT">#REF!</definedName>
    <definedName name="ACTAGR">#REF!</definedName>
    <definedName name="ACTDEUD">#REF!</definedName>
    <definedName name="ACTENER">#REF!</definedName>
    <definedName name="ACTESC">#REF!</definedName>
    <definedName name="ACTGAN">#REF!</definedName>
    <definedName name="ACTINVER">#REF!</definedName>
    <definedName name="actividades">#REF!</definedName>
    <definedName name="ACTIVO">#REF!</definedName>
    <definedName name="ACTIVO_CARIBE">#REF!</definedName>
    <definedName name="ACTIVO_CETSA">#REF!</definedName>
    <definedName name="ACTIVO_COSTA">#REF!</definedName>
    <definedName name="ACTIVO01">#REF!</definedName>
    <definedName name="ACTIVO1">#REF!</definedName>
    <definedName name="ACTIVO1A">#REF!</definedName>
    <definedName name="ACTIVOA">#REF!</definedName>
    <definedName name="ACTTARIF">#REF!</definedName>
    <definedName name="ACTUALIZAR">#N/A</definedName>
    <definedName name="adelaida_de_martán">#REF!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DM_FIN">#REF!</definedName>
    <definedName name="admin">#REF!</definedName>
    <definedName name="ADMINISTRATIVOS_PROPIOS">#REF!</definedName>
    <definedName name="ADRIANA">#REF!</definedName>
    <definedName name="adriana_del_pilar_cruz">#REF!</definedName>
    <definedName name="adriana_ocampo">#REF!</definedName>
    <definedName name="adz">#REF!</definedName>
    <definedName name="af">#REF!</definedName>
    <definedName name="af_1">#REF!</definedName>
    <definedName name="af_2">#REF!</definedName>
    <definedName name="Affiliate">#REF!</definedName>
    <definedName name="afhdfh">#REF!</definedName>
    <definedName name="Agente">#REF!</definedName>
    <definedName name="agentes">#REF!</definedName>
    <definedName name="AGLO" hidden="1">{#N/A,#N/A,FALSE,"Aging Summary";#N/A,#N/A,FALSE,"Ratio Analysis";#N/A,#N/A,FALSE,"Test 120 Day Accts";#N/A,#N/A,FALSE,"Tickmarks"}</definedName>
    <definedName name="AGO">#REF!</definedName>
    <definedName name="AGOSTO">#REF!</definedName>
    <definedName name="AJUSTES">#REF!</definedName>
    <definedName name="AJUSTES1">#REF!</definedName>
    <definedName name="AKO" hidden="1">{#N/A,#N/A,FALSE,"SMT1";#N/A,#N/A,FALSE,"SMT2";#N/A,#N/A,FALSE,"Summary";#N/A,#N/A,FALSE,"Graphs";#N/A,#N/A,FALSE,"4 Panel"}</definedName>
    <definedName name="alba_de_cadavid">#REF!</definedName>
    <definedName name="alberto_marmolejo">#REF!</definedName>
    <definedName name="alberto_varela">#REF!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licia_de_solanilla">#REF!</definedName>
    <definedName name="Alloc">#REF!</definedName>
    <definedName name="Alquilada">#REF!</definedName>
    <definedName name="ALTAS_año_2004">#REF!</definedName>
    <definedName name="alvaro_colonia">#REF!</definedName>
    <definedName name="alvaro_girón">#REF!</definedName>
    <definedName name="alvaro_marmolejo">#REF!</definedName>
    <definedName name="AM1A">#REF!</definedName>
    <definedName name="AM1Q">#REF!</definedName>
    <definedName name="ana_maría_olaya">#REF!</definedName>
    <definedName name="Andino">#REF!</definedName>
    <definedName name="ANDREA">#REF!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196">#REF!</definedName>
    <definedName name="ANEXO9" hidden="1">{#N/A,#N/A,FALSE,"balance";#N/A,#N/A,FALSE,"PYG"}</definedName>
    <definedName name="ANEXOC2000_PARA_SOCIEDADES_Hoja1_Lista">#REF!</definedName>
    <definedName name="anexos">#REF!,#REF!</definedName>
    <definedName name="ANGEL" hidden="1">{#N/A,#N/A,FALSE,"GRAFICO";#N/A,#N/A,FALSE,"CAJA (2)";#N/A,#N/A,FALSE,"TERCEROS-PROMEDIO";#N/A,#N/A,FALSE,"CAJA";#N/A,#N/A,FALSE,"INGRESOS1995-2003";#N/A,#N/A,FALSE,"GASTOS1995-2003"}</definedName>
    <definedName name="angela_marmolejo">#REF!</definedName>
    <definedName name="ANGELICA">#REF!</definedName>
    <definedName name="anis">#REF!</definedName>
    <definedName name="Ano_Gravable">#REF!</definedName>
    <definedName name="anscount" hidden="1">1</definedName>
    <definedName name="ANTICIPO">#REF!</definedName>
    <definedName name="ANTICIPO1">#REF!</definedName>
    <definedName name="ANUARIO">#REF!</definedName>
    <definedName name="AÑO">#REF!</definedName>
    <definedName name="añoinf">#REF!</definedName>
    <definedName name="API_CARIBE">#REF!</definedName>
    <definedName name="API_COSTA">#REF!</definedName>
    <definedName name="aportes">#REF!</definedName>
    <definedName name="APORTES1">#REF!</definedName>
    <definedName name="APORTES2">#REF!</definedName>
    <definedName name="aportes3">#REF!</definedName>
    <definedName name="APPSUSERNAME1">#REF!</definedName>
    <definedName name="ARA_Threshold">#REF!</definedName>
    <definedName name="aranceles">#REF!</definedName>
    <definedName name="ARCHIVO">#REF!</definedName>
    <definedName name="ARCHIVO_AJUSTES">#REF!</definedName>
    <definedName name="AREA">#REF!</definedName>
    <definedName name="_xlnm.Print_Area">#REF!</definedName>
    <definedName name="Área_de_reimpresión">#REF!</definedName>
    <definedName name="Area_Funcional">#REF!</definedName>
    <definedName name="area_imp">#REF!</definedName>
    <definedName name="area2">#REF!</definedName>
    <definedName name="area3">#REF!</definedName>
    <definedName name="Areas">#REF!</definedName>
    <definedName name="ARP_Threshold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">#REF!</definedName>
    <definedName name="AS2DocOpenMode" hidden="1">"AS2DocumentEdit"</definedName>
    <definedName name="AS2LinkLS" hidden="1">[8]Links!A1</definedName>
    <definedName name="AS2ReportLS" hidden="1">1</definedName>
    <definedName name="AS2StaticLS" hidden="1">[8]Lead!A1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df" hidden="1">{#N/A,#N/A,FALSE,"balance";#N/A,#N/A,FALSE,"PYG"}</definedName>
    <definedName name="asf">#REF!</definedName>
    <definedName name="ASFTRT">#REF!</definedName>
    <definedName name="askfnkng">#REF!</definedName>
    <definedName name="assdd">#REF!</definedName>
    <definedName name="assumptions">#REF!</definedName>
    <definedName name="ATRYH">#REF!</definedName>
    <definedName name="AUTO">#REF!</definedName>
    <definedName name="AUTOSERVICIOS">#REF!</definedName>
    <definedName name="AveragePPI">#REF!</definedName>
    <definedName name="Avisostd">"Rectangle 18"</definedName>
    <definedName name="AYUDA">#REF!</definedName>
    <definedName name="AZUCPA">#REF!</definedName>
    <definedName name="AZUCPS">#REF!</definedName>
    <definedName name="AZUCRA">#REF!</definedName>
    <definedName name="AZUCRS">#REF!</definedName>
    <definedName name="b" hidden="1">{#N/A,#N/A,FALSE,"balance";#N/A,#N/A,FALSE,"PYG"}</definedName>
    <definedName name="B14B">#REF!</definedName>
    <definedName name="B6A">#REF!</definedName>
    <definedName name="BA_05">#REF!</definedName>
    <definedName name="BA_06A">#REF!</definedName>
    <definedName name="BA_06B">#REF!</definedName>
    <definedName name="BA_08">#REF!</definedName>
    <definedName name="ba_12">#REF!</definedName>
    <definedName name="ba_13">#REF!</definedName>
    <definedName name="BA_16A">#REF!</definedName>
    <definedName name="BA_16B">#REF!</definedName>
    <definedName name="BA_20">#REF!</definedName>
    <definedName name="BA_32">#REF!</definedName>
    <definedName name="BA_33">#REF!</definedName>
    <definedName name="BA_34">#REF!</definedName>
    <definedName name="BA_35">#REF!</definedName>
    <definedName name="BA_39">#REF!</definedName>
    <definedName name="BABAS" hidden="1">{#N/A,#N/A,FALSE,"Aging Summary";#N/A,#N/A,FALSE,"Ratio Analysis";#N/A,#N/A,FALSE,"Test 120 Day Accts";#N/A,#N/A,FALSE,"Tickmarks"}</definedName>
    <definedName name="BAG">#REF!</definedName>
    <definedName name="BAGS">#REF!</definedName>
    <definedName name="BAJAS_año_2004">#REF!</definedName>
    <definedName name="BALANCE">#REF!</definedName>
    <definedName name="BALANCE_GENERAL2">#REF!</definedName>
    <definedName name="BARRANQUILLA">#REF!,#REF!</definedName>
    <definedName name="bas">#REF!</definedName>
    <definedName name="BASE">#REF!</definedName>
    <definedName name="BASE_DATO">#REF!</definedName>
    <definedName name="base1">#REF!</definedName>
    <definedName name="BASE2">#REF!</definedName>
    <definedName name="_xlnm.Database">'[7]ACCION POR GRU AL 23 DE JULIO'!#REF!</definedName>
    <definedName name="BasePer">#REF!</definedName>
    <definedName name="bases">#REF!</definedName>
    <definedName name="bases1">#REF!</definedName>
    <definedName name="BASETABLA">#REF!</definedName>
    <definedName name="Baxter">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C">#REF!</definedName>
    <definedName name="BCVC">#REF!</definedName>
    <definedName name="Beneficio">#REF!</definedName>
    <definedName name="bernardo_naranjo">#REF!</definedName>
    <definedName name="BG_Del" hidden="1">15</definedName>
    <definedName name="BG_Ins" hidden="1">4</definedName>
    <definedName name="BG_Mod" hidden="1">6</definedName>
    <definedName name="BGF">#REF!</definedName>
    <definedName name="Blanco_Ven">#REF!</definedName>
    <definedName name="BNV">#REF!</definedName>
    <definedName name="BOGOTA">#REF!,#REF!</definedName>
    <definedName name="Borrar">#REF!,#REF!,#REF!</definedName>
    <definedName name="BORRAR1">#REF!</definedName>
    <definedName name="Brand">#REF!</definedName>
    <definedName name="BSCH">#REF!</definedName>
    <definedName name="BUBBALOO">#REF!</definedName>
    <definedName name="BUBBLICIOUS">#REF!</definedName>
    <definedName name="BUCARAMANGA">#REF!,#REF!</definedName>
    <definedName name="BuiltIn_Print_Area">#N/A</definedName>
    <definedName name="BuiltIn_Print_Area___0">#N/A</definedName>
    <definedName name="BuiltIn_Print_Area___0___0">#N/A</definedName>
    <definedName name="BuiltIn_Print_Area___0___0___0">#N/A</definedName>
    <definedName name="BuiltIn_Print_Area___0___0___0___0">#N/A</definedName>
    <definedName name="BuiltIn_Print_Area___0___0___0___0___0">#N/A</definedName>
    <definedName name="BuiltIn_Print_Titles">#N/A</definedName>
    <definedName name="BuiltIn_Print_Titles___0">#N/A</definedName>
    <definedName name="BuiltIn_Print_Titles___0___0">#N/A</definedName>
    <definedName name="BuiltIn_Print_Titles___0___0___0">#N/A</definedName>
    <definedName name="BuiltIn_Print_Titles___0___0___0___0">#N/A</definedName>
    <definedName name="BuiltIn_Print_Titles___0___0___0___0___0">#N/A</definedName>
    <definedName name="Button_1">"ANEXOC2000_PARA_SOCIEDADES_Hoja1_Lista"</definedName>
    <definedName name="BVB">#REF!</definedName>
    <definedName name="BVNB">#REF!</definedName>
    <definedName name="BVNVB">#REF!</definedName>
    <definedName name="C.1">#REF!</definedName>
    <definedName name="C.1.">#REF!</definedName>
    <definedName name="C.1._VOLVER">#REF!</definedName>
    <definedName name="C.1.1">#REF!</definedName>
    <definedName name="C.1.1.">#REF!</definedName>
    <definedName name="C.1.1._VOLVER">#REF!</definedName>
    <definedName name="C.1.1.1.">#REF!</definedName>
    <definedName name="C.1.1.2.">#REF!</definedName>
    <definedName name="C.1.2.">#REF!</definedName>
    <definedName name="C.1.2._VOLVER">#REF!</definedName>
    <definedName name="C.1.2.1.">#REF!</definedName>
    <definedName name="C.1.2.2.">#REF!</definedName>
    <definedName name="C.1.3.">#REF!</definedName>
    <definedName name="C.1.3._VOLVER">#REF!</definedName>
    <definedName name="C.1.3.1.">#REF!</definedName>
    <definedName name="C.1.3.2.">#REF!</definedName>
    <definedName name="C.1.3.3.">#REF!</definedName>
    <definedName name="C.1.4.">#REF!</definedName>
    <definedName name="C.1.4._VOLVER">#REF!</definedName>
    <definedName name="C.1.4.1.">#REF!</definedName>
    <definedName name="C.1.5.">#REF!</definedName>
    <definedName name="C.1.5._VOLVER">#REF!</definedName>
    <definedName name="C.1.5.1.">#REF!</definedName>
    <definedName name="C.1.5.2.">#REF!</definedName>
    <definedName name="C.1.5.3.">#REF!</definedName>
    <definedName name="C.2">#REF!</definedName>
    <definedName name="C.2.">#REF!</definedName>
    <definedName name="C.2._VOLVER">#REF!</definedName>
    <definedName name="C.2.1.">#REF!</definedName>
    <definedName name="C.2.1._VOLVER">#REF!</definedName>
    <definedName name="C.2.1.1.">#REF!</definedName>
    <definedName name="C.2.1.2">#REF!</definedName>
    <definedName name="C.2.1.2.">#REF!</definedName>
    <definedName name="C.2.2.">#REF!</definedName>
    <definedName name="C.2.2._VOLVER">#REF!</definedName>
    <definedName name="C.2.2.1">#REF!</definedName>
    <definedName name="C.2.2.1.">#REF!</definedName>
    <definedName name="C.3.">#REF!</definedName>
    <definedName name="C.3._VOLVER">#REF!</definedName>
    <definedName name="C.3.1.">#REF!</definedName>
    <definedName name="C.3.1._VOLVER">#REF!</definedName>
    <definedName name="C.3.1.1.">#REF!</definedName>
    <definedName name="C.3.1.1._VOLVER">#REF!</definedName>
    <definedName name="C.3.1.2.">#REF!</definedName>
    <definedName name="C.3.1.3.">#REF!</definedName>
    <definedName name="C.3.1.4.">#REF!</definedName>
    <definedName name="C.3.1.5.">#REF!</definedName>
    <definedName name="C.3.1.6.">#REF!</definedName>
    <definedName name="C.3.2.">#REF!</definedName>
    <definedName name="C.3.2._VOLVER">#REF!</definedName>
    <definedName name="C.3.2.1.">#REF!</definedName>
    <definedName name="C.3.2.1._VOLVER">#REF!</definedName>
    <definedName name="C.3.2.2.">#REF!</definedName>
    <definedName name="C.3.2.3.">#REF!</definedName>
    <definedName name="C.3.2.4.">#REF!</definedName>
    <definedName name="C.3.2.5.">#REF!</definedName>
    <definedName name="C.4.">#REF!</definedName>
    <definedName name="C.4._VOLVER">#REF!</definedName>
    <definedName name="C.4.1.">#REF!</definedName>
    <definedName name="C.4.1._VOLVER">#REF!</definedName>
    <definedName name="C.4.1.1.">#REF!</definedName>
    <definedName name="C.4.1.1._VOLVER">#REF!</definedName>
    <definedName name="C.4.1.2.">#REF!</definedName>
    <definedName name="C.4.1.3.">#REF!</definedName>
    <definedName name="C.4.2.">#REF!</definedName>
    <definedName name="C.4.2._VOLVER">#REF!</definedName>
    <definedName name="C.4.2.1.">#REF!</definedName>
    <definedName name="C.4.2.1._VOLVER">#REF!</definedName>
    <definedName name="C.4.2.2.">#REF!</definedName>
    <definedName name="C.4.3.">#REF!</definedName>
    <definedName name="C.4.3._VOLVER">#REF!</definedName>
    <definedName name="C.4.3.1._VOLVER">#REF!</definedName>
    <definedName name="C.5.">#REF!</definedName>
    <definedName name="C.5._VOLVER">#REF!</definedName>
    <definedName name="C.5.1._VOLVER">#REF!</definedName>
    <definedName name="C.5.2.">#REF!</definedName>
    <definedName name="C.5.2._VOLVER">#REF!</definedName>
    <definedName name="C.5.2.1.">#REF!</definedName>
    <definedName name="C.5.2.1._VOLVER">#REF!</definedName>
    <definedName name="C.5.2.2.">#REF!</definedName>
    <definedName name="C.5.2.3.">#REF!</definedName>
    <definedName name="C.6.">#REF!</definedName>
    <definedName name="C.6._VOLVER">#REF!</definedName>
    <definedName name="C.6.1.">#REF!</definedName>
    <definedName name="C.6.1._VOLVER">#REF!</definedName>
    <definedName name="C.6.1.1.">#REF!</definedName>
    <definedName name="C.6.1.1._VOLVER">#REF!</definedName>
    <definedName name="C.6.1.2.">#REF!</definedName>
    <definedName name="C.6.2.">#REF!</definedName>
    <definedName name="C.6.2._VOLVER">#REF!</definedName>
    <definedName name="C.6.2.1.">#REF!</definedName>
    <definedName name="C.6.2.1._VOLVER">#REF!</definedName>
    <definedName name="C.6.2.2.">#REF!</definedName>
    <definedName name="C.6.2.3.">#REF!</definedName>
    <definedName name="C.C.F.CONTR">#REF!</definedName>
    <definedName name="C.C.F.CORT">#REF!</definedName>
    <definedName name="C.C.O.CONTR">#REF!</definedName>
    <definedName name="C.C.O.CORT">#REF!</definedName>
    <definedName name="C_">#REF!</definedName>
    <definedName name="C3.">#REF!</definedName>
    <definedName name="CABEZ2">#REF!</definedName>
    <definedName name="CABEZA">#REF!</definedName>
    <definedName name="cacao" hidden="1">{#N/A,#N/A,FALSE,"Aging Summary";#N/A,#N/A,FALSE,"Ratio Analysis";#N/A,#N/A,FALSE,"Test 120 Day Accts";#N/A,#N/A,FALSE,"Tickmarks"}</definedName>
    <definedName name="CACH">#REF!</definedName>
    <definedName name="CAJA">#REF!</definedName>
    <definedName name="CAJA_CARIBE">#REF!</definedName>
    <definedName name="CAJA_CETSA">#REF!</definedName>
    <definedName name="CAJA_COSTA">#REF!</definedName>
    <definedName name="CALCULADO">#REF!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LI">#REF!,#REF!</definedName>
    <definedName name="cambio">#REF!</definedName>
    <definedName name="cant">#REF!</definedName>
    <definedName name="cantidad2000">#REF!</definedName>
    <definedName name="Capacity">#REF!</definedName>
    <definedName name="CAPI">#REF!</definedName>
    <definedName name="Capital_Invertido">#REF!</definedName>
    <definedName name="CapitalAcumDatos">#REF!</definedName>
    <definedName name="CapitalDatos">#REF!</definedName>
    <definedName name="CARGA97">#REF!</definedName>
    <definedName name="CARIBE">#REF!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los_a_colonia">#REF!</definedName>
    <definedName name="carlos_a_gonzález">#REF!</definedName>
    <definedName name="carlos_alberto_potes">#REF!</definedName>
    <definedName name="carlos_alfonso_potes">#REF!</definedName>
    <definedName name="carlos_andrés_lópez">#REF!</definedName>
    <definedName name="carlos_marmolejo">#REF!</definedName>
    <definedName name="carlos_tabares">#REF!</definedName>
    <definedName name="CARM">#REF!</definedName>
    <definedName name="carne" hidden="1">{#N/A,#N/A,FALSE,"Aging Summary";#N/A,#N/A,FALSE,"Ratio Analysis";#N/A,#N/A,FALSE,"Test 120 Day Accts";#N/A,#N/A,FALSE,"Tickmarks"}</definedName>
    <definedName name="CAROOZA">#REF!</definedName>
    <definedName name="CARRO">#REF!</definedName>
    <definedName name="CARTERA">#REF!,#REF!</definedName>
    <definedName name="CARTERA_DISTRITOS">#REF!,#REF!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ASTILLA">#REF!</definedName>
    <definedName name="categoria">#REF!</definedName>
    <definedName name="CATEGORIA_AJ">#REF!</definedName>
    <definedName name="CATEGORIA_SIE">#REF!</definedName>
    <definedName name="categorias">#REF!</definedName>
    <definedName name="CATORCE">#REF!</definedName>
    <definedName name="CBWorkbookPriority" hidden="1">-1906970393</definedName>
    <definedName name="CC">#REF!</definedName>
    <definedName name="CC_170">#REF!</definedName>
    <definedName name="CCAAacum">#REF!</definedName>
    <definedName name="CCCCCCCCCC" hidden="1">{#N/A,#N/A,FALSE,"Aging Summary";#N/A,#N/A,FALSE,"Ratio Analysis";#N/A,#N/A,FALSE,"Test 120 Day Accts";#N/A,#N/A,FALSE,"Tickmarks"}</definedName>
    <definedName name="ce">#REF!</definedName>
    <definedName name="CEBRA" hidden="1">{#N/A,#N/A,FALSE,"Aging Summary";#N/A,#N/A,FALSE,"Ratio Analysis";#N/A,#N/A,FALSE,"Test 120 Day Accts";#N/A,#N/A,FALSE,"Tickmarks"}</definedName>
    <definedName name="CEDED">#REF!</definedName>
    <definedName name="center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ntros">#REF!</definedName>
    <definedName name="CERO">#REF!</definedName>
    <definedName name="cerrar">#REF!</definedName>
    <definedName name="CERTS">#REF!</definedName>
    <definedName name="CERTS1">#REF!</definedName>
    <definedName name="CERTS2">#REF!</definedName>
    <definedName name="CESAR">#REF!</definedName>
    <definedName name="césar_marmolejo">#REF!</definedName>
    <definedName name="CETSA">#REF!</definedName>
    <definedName name="cfom">#REF!</definedName>
    <definedName name="Cgrupos">#REF!</definedName>
    <definedName name="charli">#REF!</definedName>
    <definedName name="CHARTOFACCOUNTSID1">#REF!</definedName>
    <definedName name="chelo">#REF!</definedName>
    <definedName name="CHICLETS_100_S">#REF!</definedName>
    <definedName name="CHICLETS_100S">#REF!</definedName>
    <definedName name="CHICLETS_20S">#REF!</definedName>
    <definedName name="CIA">#REF!</definedName>
    <definedName name="cielo_colonia">#REF!</definedName>
    <definedName name="CIERRE">#REF!</definedName>
    <definedName name="cilia_mery_de_mejía">#REF!</definedName>
    <definedName name="CINFI">#REF!</definedName>
    <definedName name="clase1">#REF!</definedName>
    <definedName name="CLASS">#REF!</definedName>
    <definedName name="CLASSIF">#REF!</definedName>
    <definedName name="clientes" hidden="1">#REF!</definedName>
    <definedName name="clklank">#REF!</definedName>
    <definedName name="CM">#REF!</definedName>
    <definedName name="Cmatriz_combustible">#REF!</definedName>
    <definedName name="Cmatriz_contabilidad">#REF!</definedName>
    <definedName name="Cmatriz_contasbilidad">#REF!</definedName>
    <definedName name="Cmatriz_cuenta_mayor">#REF!</definedName>
    <definedName name="Cmatriz_cuenta_toda">#REF!</definedName>
    <definedName name="Cmatriz_material">#REF!</definedName>
    <definedName name="Cmatriz_otros">#REF!</definedName>
    <definedName name="Cmatriz_salarios">#REF!</definedName>
    <definedName name="Cmatriz_total">#REF!</definedName>
    <definedName name="CMD">#REF!</definedName>
    <definedName name="CO">#REF!</definedName>
    <definedName name="COCO">#REF!</definedName>
    <definedName name="Codigo">#REF!</definedName>
    <definedName name="codigos_anterior">#REF!</definedName>
    <definedName name="codogkghkl">#REF!</definedName>
    <definedName name="COL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LO_ACU">#REF!</definedName>
    <definedName name="COLOCO">#REF!</definedName>
    <definedName name="COLUMNA">#REF!</definedName>
    <definedName name="COMA">#REF!</definedName>
    <definedName name="Comb">#REF!</definedName>
    <definedName name="Comb_Acum">#REF!</definedName>
    <definedName name="COMBINAR">#REF!</definedName>
    <definedName name="COMBINAR1">#REF!</definedName>
    <definedName name="COMENTA">#REF!</definedName>
    <definedName name="comente">#REF!</definedName>
    <definedName name="COMERCIAL">#REF!</definedName>
    <definedName name="comp">#REF!</definedName>
    <definedName name="compa">#REF!</definedName>
    <definedName name="Compania">#REF!</definedName>
    <definedName name="COMPARACION_AÑO_ANTERIOR">#REF!</definedName>
    <definedName name="ComputedPop">#REF!</definedName>
    <definedName name="conc1">#REF!</definedName>
    <definedName name="conc2">#REF!</definedName>
    <definedName name="CONCEPTO">#REF!</definedName>
    <definedName name="CONCILIA">#REF!</definedName>
    <definedName name="concilia1">#REF!</definedName>
    <definedName name="concilia2">#REF!</definedName>
    <definedName name="concilia3">#REF!</definedName>
    <definedName name="CONCILIACIONELECTROC" hidden="1">{#N/A,#N/A,FALSE,"Aging Summary";#N/A,#N/A,FALSE,"Ratio Analysis";#N/A,#N/A,FALSE,"Test 120 Day Accts";#N/A,#N/A,FALSE,"Tickmarks"}</definedName>
    <definedName name="conciliapcpf">#REF!</definedName>
    <definedName name="CONCILIAPCPF1">#REF!</definedName>
    <definedName name="CONCILIAPCPF2">#REF!</definedName>
    <definedName name="CONCILIARCRF">#REF!</definedName>
    <definedName name="CONCILIPFPC1">#REF!</definedName>
    <definedName name="Concretos" hidden="1">{#N/A,#N/A,FALSE,"GP";#N/A,#N/A,FALSE,"Summary"}</definedName>
    <definedName name="confpv">#REF!</definedName>
    <definedName name="CONNECTSTRING1">#REF!</definedName>
    <definedName name="Conparación_año_anterior">#REF!</definedName>
    <definedName name="Consolidado">#REF!</definedName>
    <definedName name="CONSUL">#REF!</definedName>
    <definedName name="CONSUL4">#REF!</definedName>
    <definedName name="CONSULTA">#REF!</definedName>
    <definedName name="Consumo">#REF!</definedName>
    <definedName name="CONTABILIDAD">#REF!</definedName>
    <definedName name="CONTINENT">#REF!</definedName>
    <definedName name="CONTRA">#REF!</definedName>
    <definedName name="CONTRATO">#REF!</definedName>
    <definedName name="CONTRIBUCION">#REF!</definedName>
    <definedName name="CONTROL">#REF!</definedName>
    <definedName name="COP">#REF!</definedName>
    <definedName name="COPIA1">#REF!</definedName>
    <definedName name="COPIA1A">#REF!</definedName>
    <definedName name="COPY">#REF!</definedName>
    <definedName name="CORI">#REF!</definedName>
    <definedName name="CORR_MON_CETSA">#REF!</definedName>
    <definedName name="corral" hidden="1">{#N/A,#N/A,FALSE,"GRAFICO";#N/A,#N/A,FALSE,"CAJA (2)";#N/A,#N/A,FALSE,"TERCEROS-PROMEDIO";#N/A,#N/A,FALSE,"CAJA";#N/A,#N/A,FALSE,"INGRESOS1995-2003";#N/A,#N/A,FALSE,"GASTOS1995-2003"}</definedName>
    <definedName name="costa">#REF!</definedName>
    <definedName name="COSTO">#REF!</definedName>
    <definedName name="Costo_Real">#REF!</definedName>
    <definedName name="Costo_Sens">#REF!</definedName>
    <definedName name="costofijos">#REF!</definedName>
    <definedName name="COSTOS">#REF!</definedName>
    <definedName name="costos_1">#REF!</definedName>
    <definedName name="COSTOS1">#REF!</definedName>
    <definedName name="COSTOS1A">#REF!</definedName>
    <definedName name="COSTOS1B">#REF!</definedName>
    <definedName name="COSTOSA">#REF!</definedName>
    <definedName name="COSTOSB">#REF!</definedName>
    <definedName name="COTIZACIONES_DEL_SECTOR">"imprimir 2001"</definedName>
    <definedName name="CP">#REF!</definedName>
    <definedName name="CPCPF1">#REF!</definedName>
    <definedName name="CPCPF2">#REF!</definedName>
    <definedName name="CR20_">#REF!</definedName>
    <definedName name="CR21_">#REF!</definedName>
    <definedName name="CR22_">#REF!</definedName>
    <definedName name="CR23_">#REF!</definedName>
    <definedName name="CR24_">#REF!</definedName>
    <definedName name="CR25_">#REF!</definedName>
    <definedName name="CR26_">#REF!</definedName>
    <definedName name="CR27_">#REF!</definedName>
    <definedName name="CR28_">#REF!</definedName>
    <definedName name="CRCM">#REF!</definedName>
    <definedName name="CREATESUMMARYJNLS1">#REF!</definedName>
    <definedName name="Crecimiento_en_Gastos">#REF!</definedName>
    <definedName name="creo">#REF!</definedName>
    <definedName name="CRITERIACOLUMN1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TC">#REF!</definedName>
    <definedName name="ctoa">#REF!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UADRO">#N/A</definedName>
    <definedName name="Cuadro_Vtas_Trad">#REF!</definedName>
    <definedName name="CUADRO10A">#REF!</definedName>
    <definedName name="CUADRO10B">#REF!</definedName>
    <definedName name="CUADRO11A">#REF!</definedName>
    <definedName name="CUADRO11B">#REF!</definedName>
    <definedName name="CUADRO12A">#REF!</definedName>
    <definedName name="CUADRO12B">#REF!</definedName>
    <definedName name="CUADRO13A">#REF!</definedName>
    <definedName name="CUADRO13B">#REF!</definedName>
    <definedName name="CUADRO14A">#REF!</definedName>
    <definedName name="CUADRO14B">#REF!</definedName>
    <definedName name="Cuadro18">#REF!</definedName>
    <definedName name="CUADRO1A">#REF!</definedName>
    <definedName name="CUADRO1B">#REF!</definedName>
    <definedName name="Cuadro24a">#REF!</definedName>
    <definedName name="CUADRO2A">#REF!</definedName>
    <definedName name="CUADRO2B">#REF!</definedName>
    <definedName name="CUADRO3A">#REF!</definedName>
    <definedName name="CUADRO3B">#REF!</definedName>
    <definedName name="Cuadro4">#REF!</definedName>
    <definedName name="CUADRO4A">#REF!</definedName>
    <definedName name="CUADRO4B">#REF!</definedName>
    <definedName name="Cuadro5">#REF!</definedName>
    <definedName name="CUADRO5A">#REF!</definedName>
    <definedName name="CUADRO5B">#REF!</definedName>
    <definedName name="Cuadro6">#REF!</definedName>
    <definedName name="CUADRO6A">#REF!</definedName>
    <definedName name="CUADRO6B">#REF!</definedName>
    <definedName name="Cuadro7">#REF!</definedName>
    <definedName name="CUADRO7A">#REF!</definedName>
    <definedName name="CUADRO7B">#REF!</definedName>
    <definedName name="Cuadro8">#REF!</definedName>
    <definedName name="CUADRO8A">#REF!</definedName>
    <definedName name="CUADRO8B">#REF!</definedName>
    <definedName name="Cuadro9">#REF!</definedName>
    <definedName name="CUADRO9A">#REF!</definedName>
    <definedName name="CUADRO9B">#REF!</definedName>
    <definedName name="CUENTA">#REF!</definedName>
    <definedName name="CUENTAS">#REF!</definedName>
    <definedName name="CUMPLIMIENTO_PRESUPUESTAL">#REF!</definedName>
    <definedName name="CUNA">#REF!</definedName>
    <definedName name="cupo">#REF!</definedName>
    <definedName name="CVBCV">#REF!</definedName>
    <definedName name="cvom">#REF!</definedName>
    <definedName name="CX" hidden="1">{#N/A,#N/A,FALSE,"Aging Summary";#N/A,#N/A,FALSE,"Ratio Analysis";#N/A,#N/A,FALSE,"Test 120 Day Accts";#N/A,#N/A,FALSE,"Tickmarks"}</definedName>
    <definedName name="CXC">#REF!</definedName>
    <definedName name="CXP">#REF!</definedName>
    <definedName name="D" hidden="1">{"PYGT",#N/A,FALSE,"PYG";"ACTIT",#N/A,FALSE,"BCE_GRAL-ACTIVO";"PASIT",#N/A,FALSE,"BCE_GRAL-PASIVO-PATRIM";"CAJAT",#N/A,FALSE,"CAJA"}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base_MI">#REF!</definedName>
    <definedName name="dato">#REF!</definedName>
    <definedName name="Datos">#REF!</definedName>
    <definedName name="DATOS0">#REF!</definedName>
    <definedName name="DATOS01">#REF!</definedName>
    <definedName name="DATOS02">#REF!</definedName>
    <definedName name="DATOS03">#REF!</definedName>
    <definedName name="DATOS0A">#REF!</definedName>
    <definedName name="DATOS0B">#REF!</definedName>
    <definedName name="DATOS0C">#REF!</definedName>
    <definedName name="DATOS1">#REF!</definedName>
    <definedName name="DATOS11">#REF!</definedName>
    <definedName name="DATOS1A">#REF!</definedName>
    <definedName name="DATOS1B">#REF!</definedName>
    <definedName name="DATOS1C">#REF!</definedName>
    <definedName name="DATOS1E">#REF!</definedName>
    <definedName name="DATOS1T">#REF!</definedName>
    <definedName name="DATOS2">#REF!</definedName>
    <definedName name="DATOS3">#REF!</definedName>
    <definedName name="DATOSA">#REF!</definedName>
    <definedName name="DATOSB">#REF!</definedName>
    <definedName name="DATOSE">#REF!</definedName>
    <definedName name="DATOSE1">#REF!</definedName>
    <definedName name="DATOSEX">#REF!</definedName>
    <definedName name="DATOSEY">#REF!</definedName>
    <definedName name="DATOSI">#REF!</definedName>
    <definedName name="DatosOct">#REF!</definedName>
    <definedName name="DATOSP">#REF!</definedName>
    <definedName name="DATOSP1">#REF!</definedName>
    <definedName name="DATOSPX">#REF!</definedName>
    <definedName name="DATOSPY">#REF!</definedName>
    <definedName name="DATOST">#REF!</definedName>
    <definedName name="DATOST1">#REF!</definedName>
    <definedName name="Days">365</definedName>
    <definedName name="db">#REF!</definedName>
    <definedName name="DBCM">#REF!</definedName>
    <definedName name="DBNAME1">#REF!</definedName>
    <definedName name="DBUSERNAME1">#REF!</definedName>
    <definedName name="DC">#REF!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DT">#REF!</definedName>
    <definedName name="DEDUCCIONES">#REF!</definedName>
    <definedName name="DEDUCCIONES1">#REF!</definedName>
    <definedName name="DEDUCCIONES1A">#REF!</definedName>
    <definedName name="DEDUCCIONES1B">#REF!</definedName>
    <definedName name="DEDUCCIONES1C">#REF!</definedName>
    <definedName name="DEDUCCIONES1D">#REF!</definedName>
    <definedName name="DEDUCCIONESA">#REF!</definedName>
    <definedName name="DEDUCCIONESB">#REF!</definedName>
    <definedName name="DEDUCCIONESC">#REF!</definedName>
    <definedName name="deduccionesx">#REF!</definedName>
    <definedName name="DEDUCCIONESY">#REF!</definedName>
    <definedName name="deduccionx">#REF!</definedName>
    <definedName name="DELETELOGICTYPE1">#REF!</definedName>
    <definedName name="DELOITTE">#REF!</definedName>
    <definedName name="Departamental">#REF!</definedName>
    <definedName name="derecho">#REF!</definedName>
    <definedName name="DESCRIPCIONES">#REF!</definedName>
    <definedName name="DESCUENTOS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PRE">#REF!</definedName>
    <definedName name="DETALEL_GASTOS">#REF!</definedName>
    <definedName name="detalle">#REF!</definedName>
    <definedName name="DetalleImpExp">#REF!,#REF!,#REF!,#REF!,#REF!,#REF!,#REF!,#REF!,#REF!,#REF!,#REF!,#REF!,#REF!,#REF!</definedName>
    <definedName name="DEX">#REF!</definedName>
    <definedName name="dffff" hidden="1">{#N/A,#N/A,FALSE,"balance";#N/A,#N/A,FALSE,"PYG"}</definedName>
    <definedName name="dfg" hidden="1">{#N/A,#N/A,FALSE,"balance";#N/A,#N/A,FALSE,"PYG"}</definedName>
    <definedName name="dfs">#REF!</definedName>
    <definedName name="dgffh">#REF!</definedName>
    <definedName name="DGHFHH">#REF!</definedName>
    <definedName name="DHDHJU">#REF!</definedName>
    <definedName name="DialogoOtros">"Dialog Frame 1"</definedName>
    <definedName name="Dias1080">#REF!</definedName>
    <definedName name="Dias1440">#REF!</definedName>
    <definedName name="Dias180">#REF!</definedName>
    <definedName name="Dias1800">#REF!</definedName>
    <definedName name="Dias270">#REF!</definedName>
    <definedName name="Dias30">#REF!</definedName>
    <definedName name="Dias360">#REF!</definedName>
    <definedName name="Dias3600">#REF!</definedName>
    <definedName name="Dias60">#REF!</definedName>
    <definedName name="Dias720">#REF!</definedName>
    <definedName name="Dias90">#REF!</definedName>
    <definedName name="DiasTotal">#REF!</definedName>
    <definedName name="dic">#REF!</definedName>
    <definedName name="DICIEMBRE">#REF!</definedName>
    <definedName name="DIEZ">#REF!</definedName>
    <definedName name="DIEZYNUEVE">#REF!</definedName>
    <definedName name="DIEZYOCHO">#REF!</definedName>
    <definedName name="DIEZYSEIS">#REF!</definedName>
    <definedName name="DIEZYSIETE">#REF!</definedName>
    <definedName name="DIRECTORIO">#REF!</definedName>
    <definedName name="DISTRIBUCION">#REF!</definedName>
    <definedName name="DIVIPAR">#REF!</definedName>
    <definedName name="djkdhfkhdkk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C_SOP_SIE">#REF!</definedName>
    <definedName name="DOCE">#REF!</definedName>
    <definedName name="dolar">#REF!</definedName>
    <definedName name="dólar">#REF!</definedName>
    <definedName name="DON">#REF!</definedName>
    <definedName name="Dos" hidden="1">{#N/A,#N/A,FALSE,"SMT1";#N/A,#N/A,FALSE,"SMT2";#N/A,#N/A,FALSE,"Summary";#N/A,#N/A,FALSE,"Graphs";#N/A,#N/A,FALSE,"4 Panel"}</definedName>
    <definedName name="DR20_">#REF!</definedName>
    <definedName name="DR21_">#REF!</definedName>
    <definedName name="DR22_">#REF!</definedName>
    <definedName name="DR23_">#REF!</definedName>
    <definedName name="DR24_">#REF!</definedName>
    <definedName name="DR25_">#REF!</definedName>
    <definedName name="DR26_">#REF!</definedName>
    <definedName name="DR27_">#REF!</definedName>
    <definedName name="DR28_">#REF!</definedName>
    <definedName name="DRTA">#REF!</definedName>
    <definedName name="DRTA0">#REF!</definedName>
    <definedName name="DRTA1">#REF!</definedName>
    <definedName name="DRTA2">#REF!</definedName>
    <definedName name="DRTA3">#REF!</definedName>
    <definedName name="DRTA4">#REF!</definedName>
    <definedName name="DRTA5">#REF!</definedName>
    <definedName name="drta8">#REF!</definedName>
    <definedName name="drta88">#REF!</definedName>
    <definedName name="DRTA88A">#REF!</definedName>
    <definedName name="DRTA88B">#REF!</definedName>
    <definedName name="DRTAAB">#REF!</definedName>
    <definedName name="DRTAD">#REF!</definedName>
    <definedName name="DS" hidden="1">{#N/A,#N/A,FALSE,"Aging Summary";#N/A,#N/A,FALSE,"Ratio Analysis";#N/A,#N/A,FALSE,"Test 120 Day Accts";#N/A,#N/A,FALSE,"Tickmarks"}</definedName>
    <definedName name="DSF_Conjunta">#REF!</definedName>
    <definedName name="DSF_Ecuador">#REF!</definedName>
    <definedName name="DSF_Mercado_Mundial">#REF!</definedName>
    <definedName name="DSF_Perú">#REF!</definedName>
    <definedName name="DSF_Preferencial">#REF!</definedName>
    <definedName name="DSF_Venezuela">#REF!</definedName>
    <definedName name="DT">#REF!</definedName>
    <definedName name="DTM">#REF!</definedName>
    <definedName name="DVVFG">#REF!</definedName>
    <definedName name="DY">#REF!</definedName>
    <definedName name="DYND">#REF!</definedName>
    <definedName name="DYND1">#REF!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BITDA_CETSA">#REF!</definedName>
    <definedName name="ed">#REF!</definedName>
    <definedName name="EDAD">#REF!</definedName>
    <definedName name="EDIFICIOS">#REF!</definedName>
    <definedName name="EDIFICIOS1">#REF!</definedName>
    <definedName name="EDIFICIOST">#REF!</definedName>
    <definedName name="ee" hidden="1">{#N/A,#N/A,FALSE,"balance";#N/A,#N/A,FALSE,"PYG"}</definedName>
    <definedName name="EEGG">#REF!</definedName>
    <definedName name="efff">#REF!</definedName>
    <definedName name="efraín_marmolejo">#REF!</definedName>
    <definedName name="Ejecución_presupuestal">#REF!</definedName>
    <definedName name="ejemekfl">#REF!</definedName>
    <definedName name="El_Cairo_Cabaña">#REF!</definedName>
    <definedName name="electricaribeLP" hidden="1">{#N/A,#N/A,FALSE,"Aging Summary";#N/A,#N/A,FALSE,"Ratio Analysis";#N/A,#N/A,FALSE,"Test 120 Day Accts";#N/A,#N/A,FALSE,"Tickmarks"}</definedName>
    <definedName name="EMP_FIC">#REF!</definedName>
    <definedName name="EMPRE">#REF!</definedName>
    <definedName name="EMPRESA">#REF!</definedName>
    <definedName name="EMPRESA1">#REF!</definedName>
    <definedName name="EMPRESA5C">#REF!</definedName>
    <definedName name="EMPRESA5D">#REF!</definedName>
    <definedName name="EMPRESAA">#REF!</definedName>
    <definedName name="EMPRESAIVA">#REF!</definedName>
    <definedName name="EMPRESAS">#REF!</definedName>
    <definedName name="ENANO" hidden="1">{#N/A,#N/A,FALSE,"Aging Summary";#N/A,#N/A,FALSE,"Ratio Analysis";#N/A,#N/A,FALSE,"Test 120 Day Accts";#N/A,#N/A,FALSE,"Tickmarks"}</definedName>
    <definedName name="END">#REF!</definedName>
    <definedName name="END1A">#REF!</definedName>
    <definedName name="ENDA">#REF!</definedName>
    <definedName name="ENDA1">#REF!</definedName>
    <definedName name="ENDB">#REF!</definedName>
    <definedName name="ENDB1">#REF!</definedName>
    <definedName name="ENDC">#REF!</definedName>
    <definedName name="ENDC1">#REF!</definedName>
    <definedName name="ENDD">#REF!</definedName>
    <definedName name="ENDD1">#REF!</definedName>
    <definedName name="ENDE">#REF!</definedName>
    <definedName name="ENDE1">#REF!</definedName>
    <definedName name="ENDT1">#REF!</definedName>
    <definedName name="ENDT2">#REF!</definedName>
    <definedName name="ENE">#REF!</definedName>
    <definedName name="ener">#REF!</definedName>
    <definedName name="energia">#REF!</definedName>
    <definedName name="enero">#REF!</definedName>
    <definedName name="ENTER">#REF!</definedName>
    <definedName name="ENTER1">#REF!</definedName>
    <definedName name="ENTRA">#REF!</definedName>
    <definedName name="ENTRADA">#REF!</definedName>
    <definedName name="EPSA">#REF!</definedName>
    <definedName name="EPSA_ESP">#REF!</definedName>
    <definedName name="Equivalencia">#REF!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er">#REF!</definedName>
    <definedName name="ERROR">#REF!</definedName>
    <definedName name="ert" hidden="1">{#N/A,#N/A,FALSE,"balance";#N/A,#N/A,FALSE,"PYG"}</definedName>
    <definedName name="erw">#REF!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CENARIOS">#REF!</definedName>
    <definedName name="est">#REF!</definedName>
    <definedName name="EST_GEN_SIE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ct">#REF!</definedName>
    <definedName name="etert">#REF!</definedName>
    <definedName name="eumelia_colonia">#REF!</definedName>
    <definedName name="EUR">#REF!</definedName>
    <definedName name="EuroIndex">#REF!</definedName>
    <definedName name="ev.Calculation" hidden="1">-4135</definedName>
    <definedName name="ev.Initialized" hidden="1">FALSE</definedName>
    <definedName name="EVA">#REF!</definedName>
    <definedName name="evaluados">#REF!</definedName>
    <definedName name="evtr">#REF!</definedName>
    <definedName name="ew">#REF!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ewqasd">#REF!</definedName>
    <definedName name="ex">#REF!</definedName>
    <definedName name="Excel_BuiltIn_Print_Titles_1">#REF!</definedName>
    <definedName name="EXHBK">#REF!</definedName>
    <definedName name="Exis_Btura_Blanco">#REF!</definedName>
    <definedName name="Exis_Btura_Crudo">#REF!</definedName>
    <definedName name="Exis_Buga_Blanco">#REF!</definedName>
    <definedName name="Exis_Buga_Crudo">#REF!</definedName>
    <definedName name="Exis_Cartagena_Blanco">#REF!</definedName>
    <definedName name="Exis_Cartagena_Crudo">#REF!</definedName>
    <definedName name="Exis_Ingenio_Blanco">#REF!</definedName>
    <definedName name="Exis_Ingenio_Crudo">#REF!</definedName>
    <definedName name="Exis_Palmira_Blanco">#REF!</definedName>
    <definedName name="Exis_Palmira_Crudo">#REF!</definedName>
    <definedName name="EXPORTACIONES">#REF!</definedName>
    <definedName name="EXTERIOR">#REF!,#REF!</definedName>
    <definedName name="F.1.1.">#REF!</definedName>
    <definedName name="F.1.1._VOLVER">#REF!</definedName>
    <definedName name="F.1.1.1.">#REF!</definedName>
    <definedName name="F.1.1.2.">#REF!</definedName>
    <definedName name="F.1.1.3.">#REF!</definedName>
    <definedName name="F.1.1.4.">#REF!</definedName>
    <definedName name="F.1.1.5.">#REF!</definedName>
    <definedName name="F.1.2._VOLVER">#REF!</definedName>
    <definedName name="F.1.2.1.">#REF!</definedName>
    <definedName name="F.1.2.2.">#REF!</definedName>
    <definedName name="F.1.2.3.">#REF!</definedName>
    <definedName name="F.1.2.4.">#REF!</definedName>
    <definedName name="F.1.2.5.">#REF!</definedName>
    <definedName name="F.1.2.5._VOLVER">#REF!</definedName>
    <definedName name="F.1.2.5.1.">#REF!</definedName>
    <definedName name="F.1.2.5.2.">#REF!</definedName>
    <definedName name="F.1.2.5.3.">#REF!</definedName>
    <definedName name="F.1.2.5.4.">#REF!</definedName>
    <definedName name="F.1.2.7.">#REF!</definedName>
    <definedName name="F.1.3.1.">#REF!</definedName>
    <definedName name="F.1.3.1._VOLVER">#REF!</definedName>
    <definedName name="F.1.5.">#REF!</definedName>
    <definedName name="F.2.">#REF!</definedName>
    <definedName name="F.2._VOLVER">#REF!</definedName>
    <definedName name="F.2.1.">#REF!</definedName>
    <definedName name="F.2.1._VOLVER">#REF!</definedName>
    <definedName name="F.2.1.1.">#REF!</definedName>
    <definedName name="F.2.1.1._VOLVER">#REF!</definedName>
    <definedName name="F.2.1.2.">#REF!</definedName>
    <definedName name="F.2.1.3.">#REF!</definedName>
    <definedName name="F.2.1.4.">#REF!</definedName>
    <definedName name="F.2.2.1.">#REF!</definedName>
    <definedName name="F.2.2.1._VOLVER">#REF!</definedName>
    <definedName name="F.2.2.2.">#REF!</definedName>
    <definedName name="F.2.3">#REF!</definedName>
    <definedName name="F.2.3.">#REF!</definedName>
    <definedName name="F.2.3._VOLVER">#REF!</definedName>
    <definedName name="F.2.3.1">#REF!</definedName>
    <definedName name="F.2.3.1.">#REF!</definedName>
    <definedName name="F.2.3.1._VOLVER">#REF!</definedName>
    <definedName name="F.2.3.2">#REF!</definedName>
    <definedName name="F.2.3.2.">#REF!</definedName>
    <definedName name="F.2.3.3">#REF!</definedName>
    <definedName name="F.2.3.3.">#REF!</definedName>
    <definedName name="F.2.3.4.">#REF!</definedName>
    <definedName name="F.2.4.">#REF!</definedName>
    <definedName name="F.2.4._VOLVER">#REF!</definedName>
    <definedName name="F.2.4.1.">#REF!</definedName>
    <definedName name="F.2.4.1._VOLVER">#REF!</definedName>
    <definedName name="F.2.4.2">#REF!</definedName>
    <definedName name="F.2.4.2.">#REF!</definedName>
    <definedName name="F.2.4.3.">#REF!</definedName>
    <definedName name="F.2.4.4.">#REF!</definedName>
    <definedName name="F.2_VOLVER">#REF!</definedName>
    <definedName name="F.3.3.">#REF!</definedName>
    <definedName name="F.3.3._VOLVER">#REF!</definedName>
    <definedName name="F.3.3.1.">#REF!</definedName>
    <definedName name="F.3.3.2.">#REF!</definedName>
    <definedName name="F.3.4.">#REF!</definedName>
    <definedName name="F.3.4._VOLVER">#REF!</definedName>
    <definedName name="F.3.4.1.">#REF!</definedName>
    <definedName name="F.3.4.2.">#REF!</definedName>
    <definedName name="F1.">#REF!</definedName>
    <definedName name="F1._Incrementar_ventas_con_rentabilidad.__Jair_Salazar">#REF!</definedName>
    <definedName name="F1._Volver">#REF!</definedName>
    <definedName name="F1.1">#REF!</definedName>
    <definedName name="F1.2">#REF!</definedName>
    <definedName name="F1.3">#REF!</definedName>
    <definedName name="F2.">#REF!</definedName>
    <definedName name="F2._VOLVER">#REF!</definedName>
    <definedName name="F2.1">#REF!</definedName>
    <definedName name="F2.2">#REF!</definedName>
    <definedName name="F2.3">#REF!</definedName>
    <definedName name="F2.3.">#REF!</definedName>
    <definedName name="F2.4">#REF!</definedName>
    <definedName name="F3.">#REF!</definedName>
    <definedName name="F3.1">#REF!</definedName>
    <definedName name="fa">#REF!</definedName>
    <definedName name="Factores">#REF!</definedName>
    <definedName name="Factores1">#REF!</definedName>
    <definedName name="Factores2">#REF!</definedName>
    <definedName name="Factores3">#REF!</definedName>
    <definedName name="FactoresDec">#REF!</definedName>
    <definedName name="FACTURACION_MARZO_DEL_2000">#REF!</definedName>
    <definedName name="FACTURACION_NO_REGULADOS_DATOS">#REF!</definedName>
    <definedName name="FACTURACION_PEAJES_COMER_DATOS">#REF!</definedName>
    <definedName name="FACTURACION_PEAJES_DATOS">#REF!</definedName>
    <definedName name="facturacionTesoreria">#REF!</definedName>
    <definedName name="FACTURAS">#REF!</definedName>
    <definedName name="fanny_marmolejo">#REF!</definedName>
    <definedName name="FAROL" hidden="1">{"PYGT",#N/A,FALSE,"PYG";"ACTIT",#N/A,FALSE,"BCE_GRAL-ACTIVO";"PASIT",#N/A,FALSE,"BCE_GRAL-PASIVO-PATRIM";"CAJAT",#N/A,FALSE,"CAJA"}</definedName>
    <definedName name="FB_Comb">#REF!</definedName>
    <definedName name="FB_ITCR">#REF!</definedName>
    <definedName name="FB_Maq">#REF!</definedName>
    <definedName name="FB_Rieg">#REF!</definedName>
    <definedName name="FCL_CETSA">#REF!</definedName>
    <definedName name="FCL_Financiero">#REF!</definedName>
    <definedName name="FCL_Operacional">#REF!</definedName>
    <definedName name="FD156d" hidden="1">{#N/A,#N/A,FALSE,"balance";#N/A,#N/A,FALSE,"PYG"}</definedName>
    <definedName name="fdfdsf">#REF!</definedName>
    <definedName name="FEB">#REF!</definedName>
    <definedName name="febrero">#REF!</definedName>
    <definedName name="FEC_ACUM">#REF!</definedName>
    <definedName name="FECHA">#REF!</definedName>
    <definedName name="FechaFin">#REF!</definedName>
    <definedName name="FechaIni">#REF!</definedName>
    <definedName name="FENIX">#REF!</definedName>
    <definedName name="FER">#REF!</definedName>
    <definedName name="FERGON">#REF!</definedName>
    <definedName name="ff" hidden="1">{#N/A,#N/A,FALSE,"GRAFICO";#N/A,#N/A,FALSE,"CAJA (2)";#N/A,#N/A,FALSE,"TERCEROS-PROMEDIO";#N/A,#N/A,FALSE,"CAJA";#N/A,#N/A,FALSE,"INGRESOS1995-2003";#N/A,#N/A,FALSE,"GASTOS1995-2003"}</definedName>
    <definedName name="FFAPPCOLNAME1_1">#REF!</definedName>
    <definedName name="FFAPPCOLNAME10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APPCOLNAME9_1">#REF!</definedName>
    <definedName name="fff">#REF!</definedName>
    <definedName name="fffff">#REF!</definedName>
    <definedName name="ffgh" hidden="1">{#N/A,#N/A,FALSE,"Aging Summary";#N/A,#N/A,FALSE,"Ratio Analysis";#N/A,#N/A,FALSE,"Test 120 Day Accts";#N/A,#N/A,FALSE,"Tickmarks"}</definedName>
    <definedName name="FFSEGMENT1_1">#REF!</definedName>
    <definedName name="FFSEGMENT10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MENT9_1">#REF!</definedName>
    <definedName name="FFSEGSEPARATOR1">#REF!</definedName>
    <definedName name="fgd">#REF!</definedName>
    <definedName name="fgf" hidden="1">{#N/A,#N/A,FALSE,"Aging Summary";#N/A,#N/A,FALSE,"Ratio Analysis";#N/A,#N/A,FALSE,"Test 120 Day Accts";#N/A,#N/A,FALSE,"Tickmarks"}</definedName>
    <definedName name="fgfd">#REF!</definedName>
    <definedName name="fgs">#REF!</definedName>
    <definedName name="fhh">#REF!</definedName>
    <definedName name="FICHA1">#REF!</definedName>
    <definedName name="FIDUCIASOCTUBRE" hidden="1">{#N/A,#N/A,FALSE,"Aging Summary";#N/A,#N/A,FALSE,"Ratio Analysis";#N/A,#N/A,FALSE,"Test 120 Day Accts";#N/A,#N/A,FALSE,"Tickmarks"}</definedName>
    <definedName name="FIELDNAMECOLUMN1">#REF!</definedName>
    <definedName name="FIELDNAMEROW1">#REF!</definedName>
    <definedName name="fieldsales">#REF!</definedName>
    <definedName name="FILA">#REF!</definedName>
    <definedName name="FILA1">#REF!</definedName>
    <definedName name="FIN_ACU">#REF!</definedName>
    <definedName name="FIN_MEN">#REF!</definedName>
    <definedName name="FINAL_COMERCIALIZADORAS">#REF!</definedName>
    <definedName name="FINAL_CONSUMOS_PEAJES">#REF!</definedName>
    <definedName name="FINAL_REPORTE_CONSUMOS_NO_REGULADOS">#REF!</definedName>
    <definedName name="FINAL_REPORTE_NO_REGULADOS">#REF!</definedName>
    <definedName name="finalopvolumen">#REF!</definedName>
    <definedName name="FIRSTDATAROW1">#REF!</definedName>
    <definedName name="fklksdflñs">#REF!</definedName>
    <definedName name="fkslñklkfs">#REF!</definedName>
    <definedName name="fletes">#REF!</definedName>
    <definedName name="flor_de_maría_caicedo_colonia">#REF!</definedName>
    <definedName name="Flujo_Operacional">#REF!</definedName>
    <definedName name="flujotesoreria">#REF!</definedName>
    <definedName name="FNDNAM1">#REF!</definedName>
    <definedName name="FNDUSERID1">#REF!</definedName>
    <definedName name="fob">#REF!</definedName>
    <definedName name="fondo_empleados_cetsa">#REF!</definedName>
    <definedName name="fondo_mutuo_de_inversión_FIA">#REF!</definedName>
    <definedName name="fop">#REF!</definedName>
    <definedName name="FORMA">#REF!</definedName>
    <definedName name="forward" hidden="1">{#N/A,#N/A,FALSE,"Aging Summary";#N/A,#N/A,FALSE,"Ratio Analysis";#N/A,#N/A,FALSE,"Test 120 Day Accts";#N/A,#N/A,FALSE,"Tickmarks"}</definedName>
    <definedName name="FORWARDS">#REF!</definedName>
    <definedName name="foslfsklf">#REF!</definedName>
    <definedName name="fraccion">#REF!</definedName>
    <definedName name="francisco_reina">#REF!</definedName>
    <definedName name="francisco_villegas">#REF!</definedName>
    <definedName name="franja">#REF!</definedName>
    <definedName name="FRE">#REF!</definedName>
    <definedName name="FREV" hidden="1">{"PYGT",#N/A,FALSE,"PYG";"ACTIT",#N/A,FALSE,"BCE_GRAL-ACTIVO";"PASIT",#N/A,FALSE,"BCE_GRAL-PASIVO-PATRIM";"CAJAT",#N/A,FALSE,"CAJA"}</definedName>
    <definedName name="fsdlñfslñ">#REF!</definedName>
    <definedName name="ftytut">#REF!</definedName>
    <definedName name="FUNCTIONALCURRENCY1">#REF!</definedName>
    <definedName name="fvb" hidden="1">{#N/A,#N/A,FALSE,"Aging Summary";#N/A,#N/A,FALSE,"Ratio Analysis";#N/A,#N/A,FALSE,"Test 120 Day Accts";#N/A,#N/A,FALSE,"Tickmarks"}</definedName>
    <definedName name="G.V.1995">#REF!</definedName>
    <definedName name="GALLO" hidden="1">{#N/A,#N/A,FALSE,"Aging Summary";#N/A,#N/A,FALSE,"Ratio Analysis";#N/A,#N/A,FALSE,"Test 120 Day Accts";#N/A,#N/A,FALSE,"Tickmarks"}</definedName>
    <definedName name="GASTO97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stos__Fijos_de_Producción">#REF!</definedName>
    <definedName name="GASTOS_FIJOS_APLICADOS">#REF!</definedName>
    <definedName name="GATO" hidden="1">{#N/A,#N/A,FALSE,"Aging Summary";#N/A,#N/A,FALSE,"Ratio Analysis";#N/A,#N/A,FALSE,"Test 120 Day Accts";#N/A,#N/A,FALSE,"Tickmarks"}</definedName>
    <definedName name="GCIA_GRAL">#REF!</definedName>
    <definedName name="GDF">#REF!</definedName>
    <definedName name="gdfgsdfh">#REF!</definedName>
    <definedName name="gdgdg">#REF!</definedName>
    <definedName name="Gen">#REF!</definedName>
    <definedName name="GENERACION">#REF!</definedName>
    <definedName name="gfd">#REF!</definedName>
    <definedName name="gfdf" hidden="1">{#N/A,#N/A,FALSE,"balance";#N/A,#N/A,FALSE,"PYG"}</definedName>
    <definedName name="GFDG">#REF!</definedName>
    <definedName name="GFDGFDF">#REF!</definedName>
    <definedName name="GFDM" hidden="1">{#N/A,#N/A,FALSE,"Aging Summary";#N/A,#N/A,FALSE,"Ratio Analysis";#N/A,#N/A,FALSE,"Test 120 Day Accts";#N/A,#N/A,FALSE,"Tickmarks"}</definedName>
    <definedName name="GFHGFJJ">#REF!</definedName>
    <definedName name="gg">#REF!</definedName>
    <definedName name="GGF" hidden="1">{#N/A,#N/A,FALSE,"balance";#N/A,#N/A,FALSE,"PYG"}</definedName>
    <definedName name="ggfa" hidden="1">{#N/A,#N/A,FALSE,"balance";#N/A,#N/A,FALSE,"PYG"}</definedName>
    <definedName name="GGG">#REF!</definedName>
    <definedName name="ggh">#REF!</definedName>
    <definedName name="ghsfags">#REF!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loria_quiceno">#REF!</definedName>
    <definedName name="GNDOD">#REF!</definedName>
    <definedName name="GNDOD1">#REF!</definedName>
    <definedName name="GNDODA">#REF!</definedName>
    <definedName name="GNDODA1">#REF!</definedName>
    <definedName name="GNDODA2">#REF!</definedName>
    <definedName name="GNDODA3">#REF!</definedName>
    <definedName name="GNDOND">#REF!</definedName>
    <definedName name="goy" hidden="1">{#N/A,#N/A,FALSE,"GRAFICO";#N/A,#N/A,FALSE,"CAJA (2)";#N/A,#N/A,FALSE,"TERCEROS-PROMEDIO";#N/A,#N/A,FALSE,"CAJA";#N/A,#N/A,FALSE,"INGRESOS1995-2003";#N/A,#N/A,FALSE,"GASTOS1995-2003"}</definedName>
    <definedName name="_xlnm.Recorder">#REF!</definedName>
    <definedName name="GRABAR">#REF!</definedName>
    <definedName name="GrafGrup">#REF!</definedName>
    <definedName name="GRAFICA">#REF!</definedName>
    <definedName name="Grafica1">#REF!</definedName>
    <definedName name="Grafica2">#REF!</definedName>
    <definedName name="Grafica3">#REF!</definedName>
    <definedName name="Grafica4">#REF!</definedName>
    <definedName name="Grafica5">#REF!</definedName>
    <definedName name="Grafica6">#REF!</definedName>
    <definedName name="GRAFO">#REF!</definedName>
    <definedName name="grandec">#REF!</definedName>
    <definedName name="gregorio_urbano">#REF!</definedName>
    <definedName name="GROUP">#REF!</definedName>
    <definedName name="GruposPyG">#REF!</definedName>
    <definedName name="GTO">#REF!</definedName>
    <definedName name="GUIA1">#REF!</definedName>
    <definedName name="GUIA2">#REF!</definedName>
    <definedName name="GUIA3">#REF!</definedName>
    <definedName name="gustavo_alvarez">#REF!</definedName>
    <definedName name="gustavo_tobón">#REF!</definedName>
    <definedName name="GWYUID1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A.">#REF!</definedName>
    <definedName name="hacienda">#REF!</definedName>
    <definedName name="hadfhdj">#REF!</definedName>
    <definedName name="HALLS_PEPA_100S">#REF!</definedName>
    <definedName name="HALLS_TUBO">#REF!</definedName>
    <definedName name="harold_lópez">#REF!</definedName>
    <definedName name="hcc" hidden="1">{#N/A,#N/A,FALSE,"balance";#N/A,#N/A,FALSE,"PYG"}</definedName>
    <definedName name="hda">#REF!</definedName>
    <definedName name="hdahad">#REF!</definedName>
    <definedName name="hdhagfh">#REF!</definedName>
    <definedName name="hdhdh">#REF!</definedName>
    <definedName name="Hedging_Forward_de_Compra">#REF!</definedName>
    <definedName name="Hedging_Forward_de_Venta">#REF!</definedName>
    <definedName name="heliodoro_quintana">#REF!</definedName>
    <definedName name="hfsdhsdh">#REF!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gjfjf">#REF!</definedName>
    <definedName name="HGJUIO">#REF!</definedName>
    <definedName name="hhdhdah">#REF!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ijas_de_la_caridad_san_vicente">#REF!</definedName>
    <definedName name="hijos">#REF!</definedName>
    <definedName name="hipotesis">#REF!</definedName>
    <definedName name="historicos">#REF!</definedName>
    <definedName name="hj">#REF!</definedName>
    <definedName name="hjhgfkkd">#REF!</definedName>
    <definedName name="hjk">#REF!</definedName>
    <definedName name="hjkhgkgk">#REF!</definedName>
    <definedName name="hjkhkjhkhj">#REF!</definedName>
    <definedName name="hjkkkkkkkkkkkk">#REF!</definedName>
    <definedName name="hkjhkgg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1">#REF!</definedName>
    <definedName name="HOJA10">#REF!</definedName>
    <definedName name="HOJA10A">#REF!</definedName>
    <definedName name="HOJA10B">#REF!</definedName>
    <definedName name="HOJA11">#REF!</definedName>
    <definedName name="HOJA11A">#REF!</definedName>
    <definedName name="HOJA11B">#REF!</definedName>
    <definedName name="HOJA12">#REF!</definedName>
    <definedName name="HOJA12A">#REF!</definedName>
    <definedName name="HOJA12B">#REF!</definedName>
    <definedName name="HOJA13">#REF!</definedName>
    <definedName name="HOJA13A">#REF!</definedName>
    <definedName name="HOJA13B">#REF!</definedName>
    <definedName name="HOJA14">#REF!</definedName>
    <definedName name="HOJA14A">#REF!</definedName>
    <definedName name="HOJA14B">#REF!</definedName>
    <definedName name="HOJA15">#REF!</definedName>
    <definedName name="HOJA15A">#REF!</definedName>
    <definedName name="HOJA15B">#REF!</definedName>
    <definedName name="HOJA16">#REF!</definedName>
    <definedName name="HOJA16A">#REF!</definedName>
    <definedName name="HOJA16B">#REF!</definedName>
    <definedName name="HOJA17">#REF!</definedName>
    <definedName name="HOJA17A">#REF!</definedName>
    <definedName name="HOJA17B">#REF!</definedName>
    <definedName name="HOJA1A">#REF!</definedName>
    <definedName name="HOJA1B">#REF!</definedName>
    <definedName name="HOJA2">#REF!</definedName>
    <definedName name="HOJA2A">#REF!</definedName>
    <definedName name="HOJA2B">#REF!</definedName>
    <definedName name="HOJA3">#REF!</definedName>
    <definedName name="HOJA3A">#REF!</definedName>
    <definedName name="HOJA3B">#REF!</definedName>
    <definedName name="HOJA4">#REF!</definedName>
    <definedName name="HOJA5">#REF!</definedName>
    <definedName name="HOJA5A">#REF!</definedName>
    <definedName name="HOJA5B">#REF!</definedName>
    <definedName name="HOJA6">#REF!</definedName>
    <definedName name="HOJA6A">#REF!</definedName>
    <definedName name="HOJA6B">#REF!</definedName>
    <definedName name="HOJA7">#REF!</definedName>
    <definedName name="HOJA8">#REF!</definedName>
    <definedName name="HOJA8A">#REF!</definedName>
    <definedName name="HOJA8B">#REF!</definedName>
    <definedName name="HOJA9">#REF!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ORA">#REF!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humberto_saenz">#REF!</definedName>
    <definedName name="I" hidden="1">{"PYGT",#N/A,FALSE,"PYG";"ACTIT",#N/A,FALSE,"BCE_GRAL-ACTIVO";"PASIT",#N/A,FALSE,"BCE_GRAL-PASIVO-PATRIM";"CAJAT",#N/A,FALSE,"CAJA"}</definedName>
    <definedName name="I.1.">#REF!</definedName>
    <definedName name="I.1._VOLVER">#REF!</definedName>
    <definedName name="I.1.1">#REF!</definedName>
    <definedName name="I.1.1.">#REF!</definedName>
    <definedName name="I.1.1._VOLVER">#REF!</definedName>
    <definedName name="I.1.1.1.">#REF!</definedName>
    <definedName name="I.1.1.2.">#REF!</definedName>
    <definedName name="I.1.1.3.">#REF!</definedName>
    <definedName name="I.1.2">#REF!</definedName>
    <definedName name="I.1.2.">#REF!</definedName>
    <definedName name="I.1.2._VOLVER">#REF!</definedName>
    <definedName name="I.1.2.1.">#REF!</definedName>
    <definedName name="I.1.2.2.">#REF!</definedName>
    <definedName name="I.1.3">#REF!</definedName>
    <definedName name="I.1.3.">#REF!</definedName>
    <definedName name="I.1.3._VOLVER">#REF!</definedName>
    <definedName name="I.1.3.1.">#REF!</definedName>
    <definedName name="I.1.3.2.">#REF!</definedName>
    <definedName name="I.1.3.3.">#REF!</definedName>
    <definedName name="I.1.4">#REF!</definedName>
    <definedName name="I.1.4.">#REF!</definedName>
    <definedName name="I.1.4._VOLVER">#REF!</definedName>
    <definedName name="I.1.4.1.">#REF!</definedName>
    <definedName name="I.1.5.">#REF!</definedName>
    <definedName name="I.1.5._VOLVER">#REF!</definedName>
    <definedName name="I.1.5.1.">#REF!</definedName>
    <definedName name="I.1.5.2.">#REF!</definedName>
    <definedName name="I.1.6.">#REF!</definedName>
    <definedName name="I.1.6._VOLVER">#REF!</definedName>
    <definedName name="I.1.6.1.">#REF!</definedName>
    <definedName name="I.1.6.2.">#REF!</definedName>
    <definedName name="I.1.6.3.">#REF!</definedName>
    <definedName name="I.1.6.4.">#REF!</definedName>
    <definedName name="I.1.6.5.">#REF!</definedName>
    <definedName name="I.1.7.">#REF!</definedName>
    <definedName name="I.1.7._VOLVER">#REF!</definedName>
    <definedName name="I.1.7.1.">#REF!</definedName>
    <definedName name="I.1.7.2.">#REF!</definedName>
    <definedName name="I.1.7.3.">#REF!</definedName>
    <definedName name="I.1.7.4.">#REF!</definedName>
    <definedName name="I.1.8.">#REF!</definedName>
    <definedName name="I.1.8._VOLVER">#REF!</definedName>
    <definedName name="I.1.8.1.">#REF!</definedName>
    <definedName name="I.1.8.2.">#REF!</definedName>
    <definedName name="I.1.8.3.">#REF!</definedName>
    <definedName name="I.1.8.4.">#REF!</definedName>
    <definedName name="I.14">#REF!</definedName>
    <definedName name="I.2.">#REF!</definedName>
    <definedName name="I.2._VOLVER">#REF!</definedName>
    <definedName name="I.2.1.">#REF!</definedName>
    <definedName name="I.2.1._VOLVER">#REF!</definedName>
    <definedName name="I.2.1.1.">#REF!</definedName>
    <definedName name="I.2.1.2.">#REF!</definedName>
    <definedName name="I.2.1.3.">#REF!</definedName>
    <definedName name="I.2.1.4.">#REF!</definedName>
    <definedName name="I.2.2.">#REF!</definedName>
    <definedName name="I.2.2._VOLVER">#REF!</definedName>
    <definedName name="I.2.2.1.">#REF!</definedName>
    <definedName name="I.2.2.2.">#REF!</definedName>
    <definedName name="I.2.2.3.">#REF!</definedName>
    <definedName name="I.2.2.4">#REF!</definedName>
    <definedName name="I.2.3.">#REF!</definedName>
    <definedName name="I.2.3._VOLVER">#REF!</definedName>
    <definedName name="I.2.3.1.">#REF!</definedName>
    <definedName name="I.2.3.2.">#REF!</definedName>
    <definedName name="I.2.3.3.">#REF!</definedName>
    <definedName name="I.3.">#REF!</definedName>
    <definedName name="I.3.1.">#REF!</definedName>
    <definedName name="I.3.1._VOLVER">#REF!</definedName>
    <definedName name="I.3.1.1.">#REF!</definedName>
    <definedName name="I.3.1.2.">#REF!</definedName>
    <definedName name="I.3.1.3.">#REF!</definedName>
    <definedName name="I.3.1.4.">#REF!</definedName>
    <definedName name="I.3.2.">#REF!</definedName>
    <definedName name="I.3.2._VOLVER">#REF!</definedName>
    <definedName name="I.3.2.1.">#REF!</definedName>
    <definedName name="I.3.2.2.">#REF!</definedName>
    <definedName name="I.4.">#REF!</definedName>
    <definedName name="I.4._VOLVER">#REF!</definedName>
    <definedName name="I.4.1.">#REF!</definedName>
    <definedName name="I.4.2.">#REF!</definedName>
    <definedName name="I.4_">#REF!</definedName>
    <definedName name="I.4_VOLVER">#REF!</definedName>
    <definedName name="I.41">#REF!</definedName>
    <definedName name="I.41_VOLVER">#REF!</definedName>
    <definedName name="I.411">#REF!</definedName>
    <definedName name="I.411_VOLVER">#REF!</definedName>
    <definedName name="I.412">#REF!</definedName>
    <definedName name="I.412_VOLVER">#REF!</definedName>
    <definedName name="I.42">#REF!</definedName>
    <definedName name="I.42_VOLVER">#REF!</definedName>
    <definedName name="I.421">#REF!</definedName>
    <definedName name="I.421_VOLVER">#REF!</definedName>
    <definedName name="I.422">#REF!</definedName>
    <definedName name="I.422_VOLVER">#REF!</definedName>
    <definedName name="I.5.">#REF!</definedName>
    <definedName name="I.5..">#REF!</definedName>
    <definedName name="I.5._VOLVER">#REF!</definedName>
    <definedName name="I.5._VOLVER1">#REF!</definedName>
    <definedName name="I.5_">#REF!</definedName>
    <definedName name="I.6..">#REF!</definedName>
    <definedName name="I.6_VOLVER">#REF!</definedName>
    <definedName name="I.6_VOLVER1">#REF!</definedName>
    <definedName name="I_5_1">#REF!</definedName>
    <definedName name="I_5_1_1">#REF!</definedName>
    <definedName name="I_5_1_2">#REF!</definedName>
    <definedName name="I_5_1_3">#REF!</definedName>
    <definedName name="I_5_1_4">#REF!</definedName>
    <definedName name="I_5_1_5">#REF!</definedName>
    <definedName name="I_5_1_6">#REF!</definedName>
    <definedName name="I_5_1_7">#REF!</definedName>
    <definedName name="I_5_1_VOLVER">#REF!</definedName>
    <definedName name="I_5_2">#REF!</definedName>
    <definedName name="I_5_2_1">#REF!</definedName>
    <definedName name="I_5_2_2">#REF!</definedName>
    <definedName name="I_5_2_3">#REF!</definedName>
    <definedName name="I_5_2_VOLVER">#REF!</definedName>
    <definedName name="I_6_1">#REF!</definedName>
    <definedName name="I_6_1_1">#REF!</definedName>
    <definedName name="I_6_1_2">#REF!</definedName>
    <definedName name="I_6_1_3">#REF!</definedName>
    <definedName name="I_6_1_4">#REF!</definedName>
    <definedName name="I_6_1_5">#REF!</definedName>
    <definedName name="I_6_1_VOLVER">#REF!</definedName>
    <definedName name="I_6_2">#REF!</definedName>
    <definedName name="I_6_2_1">#REF!</definedName>
    <definedName name="I_6_2_2">#REF!</definedName>
    <definedName name="I_6_2_3">#REF!</definedName>
    <definedName name="I_6_2_4">#REF!</definedName>
    <definedName name="I_6_2_VOLVER">#REF!</definedName>
    <definedName name="I_6_3">#REF!</definedName>
    <definedName name="I_6_3_1">#REF!</definedName>
    <definedName name="I_6_3_2">#REF!</definedName>
    <definedName name="I_6_3_VOLVER">#REF!</definedName>
    <definedName name="I_6_4">#REF!</definedName>
    <definedName name="I_6_4_1">#REF!</definedName>
    <definedName name="I_6_4_2">#REF!</definedName>
    <definedName name="I_6_4_3">#REF!</definedName>
    <definedName name="I_6_4_VOLVER">#REF!</definedName>
    <definedName name="I_6_5">#REF!</definedName>
    <definedName name="I_6_5_1">#REF!</definedName>
    <definedName name="I_6_5_2">#REF!</definedName>
    <definedName name="I_6_5_VOLVER">#REF!</definedName>
    <definedName name="IBAGUE">#REF!,#REF!</definedName>
    <definedName name="ICE">#REF!</definedName>
    <definedName name="iiiiiiiiiiiiii" hidden="1">{"PYGT",#N/A,FALSE,"PYG";"ACTIT",#N/A,FALSE,"BCE_GRAL-ACTIVO";"PASIT",#N/A,FALSE,"BCE_GRAL-PASIVO-PATRIM";"CAJAT",#N/A,FALSE,"CAJA"}</definedName>
    <definedName name="iiuiuiui">#REF!</definedName>
    <definedName name="ij" hidden="1">{#N/A,#N/A,FALSE,"Aging Summary";#N/A,#N/A,FALSE,"Ratio Analysis";#N/A,#N/A,FALSE,"Test 120 Day Accts";#N/A,#N/A,FALSE,"Tickmarks"}</definedName>
    <definedName name="IMP">#REF!</definedName>
    <definedName name="IMP_SUPER034">#REF!</definedName>
    <definedName name="IMPORTDFF1">#REF!</definedName>
    <definedName name="importflexibles">#REF!</definedName>
    <definedName name="importmaterials">#REF!</definedName>
    <definedName name="IMPORTRM">#REF!</definedName>
    <definedName name="IMPORTS">#REF!</definedName>
    <definedName name="IMPRE">#REF!</definedName>
    <definedName name="impres2">#REF!</definedName>
    <definedName name="IMPRESEION">#REF!</definedName>
    <definedName name="IMPRESION">#REF!</definedName>
    <definedName name="IMPRESION1">#REF!</definedName>
    <definedName name="IMPRIME_BALANCE">#REF!</definedName>
    <definedName name="IMPRIME_BALANCE_HISTORICO">#REF!</definedName>
    <definedName name="IMPRIME_FLUJO_FONDOS">#REF!</definedName>
    <definedName name="Imprime_ML">#REF!</definedName>
    <definedName name="IMPRIME_PYG">#REF!</definedName>
    <definedName name="IMPRIME_PYG_ESTIMADO">#REF!</definedName>
    <definedName name="IMPRIME_TODO">#REF!,#REF!,#REF!,#REF!,#REF!,#REF!,#REF!,#REF!,#REF!,#REF!,#REF!,#REF!,#REF!,#REF!,#REF!,#REF!</definedName>
    <definedName name="Imprime_USD">#REF!</definedName>
    <definedName name="IMPRIMIR">#REF!</definedName>
    <definedName name="Impuesto_Predial">#REF!</definedName>
    <definedName name="impuestos">#REF!</definedName>
    <definedName name="INCA">#REF!</definedName>
    <definedName name="INCRNGO">#REF!</definedName>
    <definedName name="INCRNGO1">#REF!</definedName>
    <definedName name="INCRNGOA">#REF!</definedName>
    <definedName name="INCRNGOY">#REF!</definedName>
    <definedName name="INCRNGOZ">#REF!</definedName>
    <definedName name="ind" hidden="1">{"'18'!$A$5:$M$18"}</definedName>
    <definedName name="Ind_Comb">#REF!</definedName>
    <definedName name="Ind_ITCR">#REF!</definedName>
    <definedName name="Ind_maq">#REF!</definedName>
    <definedName name="Ind_riego">#REF!</definedName>
    <definedName name="Ind_Sal">#REF!</definedName>
    <definedName name="INDEM">#REF!</definedName>
    <definedName name="Indice">#REF!</definedName>
    <definedName name="Indus" hidden="1">{"'18'!$A$5:$M$18"}</definedName>
    <definedName name="INDYCOMDES">#REF!</definedName>
    <definedName name="ING">#REF!</definedName>
    <definedName name="ingpool">#REF!</definedName>
    <definedName name="ingregr02">#REF!</definedName>
    <definedName name="ingres_1">#REF!</definedName>
    <definedName name="ingreso">#REF!</definedName>
    <definedName name="Ingreso_año">#REF!</definedName>
    <definedName name="INGRESOS1">#REF!</definedName>
    <definedName name="INGRESOS1A">#REF!</definedName>
    <definedName name="INGRESOS1B">#REF!</definedName>
    <definedName name="INGRESOSA">#REF!</definedName>
    <definedName name="INGRESOSB">#REF!</definedName>
    <definedName name="INGRESOSNG">#REF!</definedName>
    <definedName name="INGRESOSNG1">#REF!</definedName>
    <definedName name="INI">#REF!</definedName>
    <definedName name="InicioAveria">#REF!</definedName>
    <definedName name="InicioFecha">#REF!</definedName>
    <definedName name="InicioRA">#REF!</definedName>
    <definedName name="InicioRAPrev">#REF!</definedName>
    <definedName name="InicioTodasPrev">#REF!</definedName>
    <definedName name="InicioTotal">#REF!</definedName>
    <definedName name="Int">#REF!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BANK">#REF!</definedName>
    <definedName name="INTERESES" hidden="1">{#N/A,#N/A,FALSE,"Aging Summary";#N/A,#N/A,FALSE,"Ratio Analysis";#N/A,#N/A,FALSE,"Test 120 Day Accts";#N/A,#N/A,FALSE,"Tickmarks"}</definedName>
    <definedName name="INTERESP">#REF!</definedName>
    <definedName name="INTPRE">#REF!</definedName>
    <definedName name="INUECON">#REF!</definedName>
    <definedName name="inundación">#REF!</definedName>
    <definedName name="inven" hidden="1">{#N/A,#N/A,FALSE,"balance";#N/A,#N/A,FALSE,"PYG"}</definedName>
    <definedName name="Inven2" hidden="1">{#N/A,#N/A,FALSE,"balance";#N/A,#N/A,FALSE,"PYG"}</definedName>
    <definedName name="INVENTARIOS">#REF!</definedName>
    <definedName name="Inversion" hidden="1">{"EVA",#N/A,FALSE,"SMT2";#N/A,#N/A,FALSE,"Summary";#N/A,#N/A,FALSE,"Graphs";#N/A,#N/A,FALSE,"4 Panel"}</definedName>
    <definedName name="INVPT">#REF!</definedName>
    <definedName name="IOP" hidden="1">{#N/A,#N/A,FALSE,"Aging Summary";#N/A,#N/A,FALSE,"Ratio Analysis";#N/A,#N/A,FALSE,"Test 120 Day Accts";#N/A,#N/A,FALSE,"Tickmarks"}</definedName>
    <definedName name="IPC_Ley99">#REF!</definedName>
    <definedName name="IPP">#REF!</definedName>
    <definedName name="irma_martínez">#REF!</definedName>
    <definedName name="isaa">#REF!</definedName>
    <definedName name="isaa2">#REF!</definedName>
    <definedName name="isabel_colonia_de_delgado">#REF!</definedName>
    <definedName name="IsColHidden" hidden="1">FALSE</definedName>
    <definedName name="ISLRG">#REF!</definedName>
    <definedName name="IsLTMColHidden" hidden="1">FALSE</definedName>
    <definedName name="ITCR">#REF!</definedName>
    <definedName name="ITCR_Acum">#REF!</definedName>
    <definedName name="iuo">#REF!</definedName>
    <definedName name="IVA_DES">#REF!</definedName>
    <definedName name="IVF">#REF!</definedName>
    <definedName name="jabalí" hidden="1">{#N/A,#N/A,FALSE,"Aging Summary";#N/A,#N/A,FALSE,"Ratio Analysis";#N/A,#N/A,FALSE,"Test 120 Day Accts";#N/A,#N/A,FALSE,"Tickmarks"}</definedName>
    <definedName name="jaime_potes">#REF!</definedName>
    <definedName name="jaime_vargas">#REF!</definedName>
    <definedName name="jesus_caro">#REF!</definedName>
    <definedName name="jfhjhfsk">#REF!</definedName>
    <definedName name="jggh">#REF!</definedName>
    <definedName name="JGHGKK">#REF!</definedName>
    <definedName name="JGHJG">#REF!</definedName>
    <definedName name="jh" hidden="1">{#N/A,#N/A,FALSE,"Aging Summary";#N/A,#N/A,FALSE,"Ratio Analysis";#N/A,#N/A,FALSE,"Test 120 Day Accts";#N/A,#N/A,FALSE,"Tickmarks"}</definedName>
    <definedName name="JHDSDF">#REF!</definedName>
    <definedName name="jhgjghj">#REF!</definedName>
    <definedName name="JHON" hidden="1">{#N/A,#N/A,FALSE,"Aging Summary";#N/A,#N/A,FALSE,"Ratio Analysis";#N/A,#N/A,FALSE,"Test 120 Day Accts";#N/A,#N/A,FALSE,"Tickmarks"}</definedName>
    <definedName name="JJ">#REF!</definedName>
    <definedName name="jjj">#REF!</definedName>
    <definedName name="jjkk" hidden="1">{#N/A,#N/A,FALSE,"Aging Summary";#N/A,#N/A,FALSE,"Ratio Analysis";#N/A,#N/A,FALSE,"Test 120 Day Accts";#N/A,#N/A,FALSE,"Tickmarks"}</definedName>
    <definedName name="JKHJKH">#REF!</definedName>
    <definedName name="JKJ">#REF!</definedName>
    <definedName name="JKLÑ" hidden="1">{#N/A,#N/A,FALSE,"Aging Summary";#N/A,#N/A,FALSE,"Ratio Analysis";#N/A,#N/A,FALSE,"Test 120 Day Accts";#N/A,#N/A,FALSE,"Tickmarks"}</definedName>
    <definedName name="jm">#REF!,#REF!</definedName>
    <definedName name="JORGE">#REF!</definedName>
    <definedName name="jorge_perea">#REF!</definedName>
    <definedName name="jorge_urbano">#REF!</definedName>
    <definedName name="josé_pabón">#REF!</definedName>
    <definedName name="juhj">#REF!</definedName>
    <definedName name="JUL">#REF!</definedName>
    <definedName name="JULIO">#REF!</definedName>
    <definedName name="JUN">#REF!</definedName>
    <definedName name="JUNIO">#REF!</definedName>
    <definedName name="JYITD">#REF!</definedName>
    <definedName name="JYJY">#REF!</definedName>
    <definedName name="K" hidden="1">{"PYGT",#N/A,FALSE,"PYG";"ACTIT",#N/A,FALSE,"BCE_GRAL-ACTIVO";"PASIT",#N/A,FALSE,"BCE_GRAL-PASIVO-PATRIM";"CAJAT",#N/A,FALSE,"CAJA"}</definedName>
    <definedName name="ka">#REF!</definedName>
    <definedName name="kbv" hidden="1">{#N/A,#N/A,FALSE,"Aging Summary";#N/A,#N/A,FALSE,"Ratio Analysis";#N/A,#N/A,FALSE,"Test 120 Day Accts";#N/A,#N/A,FALSE,"Tickmarks"}</definedName>
    <definedName name="kdhfkdgk">#REF!</definedName>
    <definedName name="KENELMA" hidden="1">{#N/A,#N/A,FALSE,"Aging Summary";#N/A,#N/A,FALSE,"Ratio Analysis";#N/A,#N/A,FALSE,"Test 120 Day Accts";#N/A,#N/A,FALSE,"Tickmarks"}</definedName>
    <definedName name="kEnergía">#REF!</definedName>
    <definedName name="khjjh">#REF!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KÑJÑ">#REF!</definedName>
    <definedName name="KL" hidden="1">{"PYGS",#N/A,FALSE,"PYG";"ACTIS",#N/A,FALSE,"BCE_GRAL-ACTIVO";"PASIS",#N/A,FALSE,"BCE_GRAL-PASIVO-PATRIM";"CAJAS",#N/A,FALSE,"CAJA"}</definedName>
    <definedName name="KLÑ">#REF!</definedName>
    <definedName name="kMoneda">#REF!</definedName>
    <definedName name="kr">#REF!</definedName>
    <definedName name="KUGHJ">#REF!</definedName>
    <definedName name="L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A">#REF!</definedName>
    <definedName name="LABELTEXTCOLUMN1">#REF!</definedName>
    <definedName name="LABELTEXTROW1">#REF!</definedName>
    <definedName name="labor">#REF!</definedName>
    <definedName name="larry_peña">#REF!</definedName>
    <definedName name="Latin_America">#REF!</definedName>
    <definedName name="LAURA">#REF!</definedName>
    <definedName name="LDC" hidden="1">{#N/A,#N/A,FALSE,"Aging Summary";#N/A,#N/A,FALSE,"Ratio Analysis";#N/A,#N/A,FALSE,"Test 120 Day Accts";#N/A,#N/A,FALSE,"Tickmarks"}</definedName>
    <definedName name="LE_NE">#REF!</definedName>
    <definedName name="LE99RM">#REF!</definedName>
    <definedName name="lfsdkfsnk">#REF!</definedName>
    <definedName name="lfslkslñs">#REF!</definedName>
    <definedName name="li">#REF!</definedName>
    <definedName name="LI_LDA">#REF!</definedName>
    <definedName name="Libor_table">#REF!</definedName>
    <definedName name="ligia_de_marmolejo">#REF!</definedName>
    <definedName name="LIMITE">#REF!</definedName>
    <definedName name="LIQFUSTRA">#REF!</definedName>
    <definedName name="liquidacion1">#REF!</definedName>
    <definedName name="lista">#REF!</definedName>
    <definedName name="ListOffset" hidden="1">1</definedName>
    <definedName name="LJHH">#REF!</definedName>
    <definedName name="ljjkh">#REF!</definedName>
    <definedName name="LJKÑÑJ">#REF!</definedName>
    <definedName name="lk">#REF!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AMA">#REF!</definedName>
    <definedName name="llgh">#REF!</definedName>
    <definedName name="LM" hidden="1">{#N/A,#N/A,FALSE,"Aging Summary";#N/A,#N/A,FALSE,"Ratio Analysis";#N/A,#N/A,FALSE,"Test 120 Day Accts";#N/A,#N/A,FALSE,"Tickmarks"}</definedName>
    <definedName name="lo">#REF!</definedName>
    <definedName name="LOCALES">#REF!</definedName>
    <definedName name="localmaterials">#REF!</definedName>
    <definedName name="lokp">#REF!</definedName>
    <definedName name="lol">#REF!</definedName>
    <definedName name="lomitas">#REF!</definedName>
    <definedName name="lsfklsflsl">#REF!</definedName>
    <definedName name="lsfslñms">#REF!</definedName>
    <definedName name="lsmfslflsm">#REF!</definedName>
    <definedName name="lucía_vargas">#REF!</definedName>
    <definedName name="luis_carlos_lozano">#REF!</definedName>
    <definedName name="luis_jaime_marmolejo">#REF!</definedName>
    <definedName name="luis_marulanda">#REF!</definedName>
    <definedName name="luis_quiroga">#REF!</definedName>
    <definedName name="luz_stella_molina">#REF!</definedName>
    <definedName name="luz_stella_uribe">#REF!</definedName>
    <definedName name="luzxmyu">#REF!</definedName>
    <definedName name="lvskvsk">#REF!</definedName>
    <definedName name="m" hidden="1">{#N/A,#N/A,FALSE,"GRAFICO";#N/A,#N/A,FALSE,"CAJA (2)";#N/A,#N/A,FALSE,"TERCEROS-PROMEDIO";#N/A,#N/A,FALSE,"CAJA";#N/A,#N/A,FALSE,"INGRESOS1995-2003";#N/A,#N/A,FALSE,"GASTOS1995-2003"}</definedName>
    <definedName name="MACRO">#REF!</definedName>
    <definedName name="Macro2">#REF!</definedName>
    <definedName name="macro4">#REF!</definedName>
    <definedName name="Macro6">#REF!</definedName>
    <definedName name="macro99">#REF!</definedName>
    <definedName name="magd" hidden="1">{#N/A,#N/A,FALSE,"GRAFICO";#N/A,#N/A,FALSE,"CAJA (2)";#N/A,#N/A,FALSE,"TERCEROS-PROMEDIO";#N/A,#N/A,FALSE,"CAJA";#N/A,#N/A,FALSE,"INGRESOS1995-2003";#N/A,#N/A,FALSE,"GASTOS1995-2003"}</definedName>
    <definedName name="Mantener_la_efectividad_del_recaudo">#REF!</definedName>
    <definedName name="manuel_hurtado">#REF!</definedName>
    <definedName name="MANUF">#REF!</definedName>
    <definedName name="Maq">#REF!</definedName>
    <definedName name="Maq_Acum">#REF!</definedName>
    <definedName name="MAQ_EQUIPO">#REF!</definedName>
    <definedName name="MAQ_EQUIPO1">#REF!</definedName>
    <definedName name="MAR">#REF!</definedName>
    <definedName name="marcos">#REF!</definedName>
    <definedName name="margarita_quintana_de_quintero">#REF!</definedName>
    <definedName name="margoth_marmolejo_herrera">#REF!</definedName>
    <definedName name="maria">#REF!</definedName>
    <definedName name="maría_del_rosario_lópez">#REF!</definedName>
    <definedName name="maría_ligia_plaza">#REF!</definedName>
    <definedName name="maría_teresa_marmolejo_herrera">#REF!</definedName>
    <definedName name="marino_lozano">#REF!</definedName>
    <definedName name="mario" hidden="1">{#N/A,#N/A,FALSE,"Aging Summary";#N/A,#N/A,FALSE,"Ratio Analysis";#N/A,#N/A,FALSE,"Test 120 Day Accts";#N/A,#N/A,FALSE,"Tickmarks"}</definedName>
    <definedName name="mario_sanclemente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lene_colonia_de_peña">#REF!</definedName>
    <definedName name="marmol" hidden="1">{"PYGT",#N/A,FALSE,"PYG";"ACTIT",#N/A,FALSE,"BCE_GRAL-ACTIVO";"PASIT",#N/A,FALSE,"BCE_GRAL-PASIVO-PATRIM";"CAJAT",#N/A,FALSE,"CAJA"}</definedName>
    <definedName name="martha_marmolejo_de_lópez">#REF!</definedName>
    <definedName name="martha_marmolejo_herrera">#REF!</definedName>
    <definedName name="maryp">#REF!</definedName>
    <definedName name="MARZO">#REF!</definedName>
    <definedName name="Match">#REF!</definedName>
    <definedName name="MAY">#REF!</definedName>
    <definedName name="MAYO">#REF!</definedName>
    <definedName name="MEDELLIN">#REF!,#REF!</definedName>
    <definedName name="melba_caicedo_colonia">#REF!</definedName>
    <definedName name="MENSAJE">#REF!</definedName>
    <definedName name="MENU">#REF!</definedName>
    <definedName name="MENU0">#REF!</definedName>
    <definedName name="MENU1">#REF!</definedName>
    <definedName name="MENU1A">#REF!</definedName>
    <definedName name="MENU1A1">#REF!</definedName>
    <definedName name="MENU1B">#REF!</definedName>
    <definedName name="MENU1C">#REF!</definedName>
    <definedName name="MENU1D">#REF!</definedName>
    <definedName name="MENU1G">#REF!</definedName>
    <definedName name="MENU2">#REF!</definedName>
    <definedName name="MENU2A">#REF!</definedName>
    <definedName name="MENU2B">#REF!</definedName>
    <definedName name="MENU2C">#REF!</definedName>
    <definedName name="MENU3">#REF!</definedName>
    <definedName name="MENU3A">#REF!</definedName>
    <definedName name="MENU3B">#REF!</definedName>
    <definedName name="MENU3C">#REF!</definedName>
    <definedName name="MENU4">#REF!</definedName>
    <definedName name="MENU5">#REF!</definedName>
    <definedName name="MENUIB">#REF!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ES">#REF!</definedName>
    <definedName name="MESA">#REF!</definedName>
    <definedName name="mesinf">#REF!</definedName>
    <definedName name="MF">#REF!</definedName>
    <definedName name="MINICHICLETS">#REF!</definedName>
    <definedName name="mismo" hidden="1">{#N/A,#N/A,FALSE,"GRAFICO";#N/A,#N/A,FALSE,"CAJA (2)";#N/A,#N/A,FALSE,"TERCEROS-PROMEDIO";#N/A,#N/A,FALSE,"CAJA";#N/A,#N/A,FALSE,"INGRESOS1995-2003";#N/A,#N/A,FALSE,"GASTOS1995-2003"}</definedName>
    <definedName name="Mix">#REF!</definedName>
    <definedName name="mjouh">#REF!</definedName>
    <definedName name="mkpok">#REF!</definedName>
    <definedName name="MKT">#REF!</definedName>
    <definedName name="MM">#REF!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">#REF!</definedName>
    <definedName name="MO_Acum">#REF!</definedName>
    <definedName name="moco">#REF!</definedName>
    <definedName name="modal">#REF!</definedName>
    <definedName name="Módulo">#REF!</definedName>
    <definedName name="MONEDA_AJ">#REF!</definedName>
    <definedName name="MONEDA_SIE">#REF!</definedName>
    <definedName name="MORA06">#REF!</definedName>
    <definedName name="morado" hidden="1">{#N/A,#N/A,FALSE,"Aging Summary";#N/A,#N/A,FALSE,"Ratio Analysis";#N/A,#N/A,FALSE,"Test 120 Day Accts";#N/A,#N/A,FALSE,"Tickmarks"}</definedName>
    <definedName name="MORAS">#REF!</definedName>
    <definedName name="MOTITAS">#REF!</definedName>
    <definedName name="mp">#REF!</definedName>
    <definedName name="MUE_ENSERES">#REF!</definedName>
    <definedName name="MUE_ENSERES1">#REF!</definedName>
    <definedName name="multiplo">#REF!</definedName>
    <definedName name="Municipal">#REF!</definedName>
    <definedName name="municipio_de_tuluá">#REF!</definedName>
    <definedName name="mv">#REF!</definedName>
    <definedName name="Nacional">#REF!</definedName>
    <definedName name="name">#REF!</definedName>
    <definedName name="namenew">#REF!</definedName>
    <definedName name="nameold">#REF!</definedName>
    <definedName name="nancy_trujillo">#REF!</definedName>
    <definedName name="NANO">#REF!</definedName>
    <definedName name="NARJ" hidden="1">{#N/A,#N/A,FALSE,"Aging Summary";#N/A,#N/A,FALSE,"Ratio Analysis";#N/A,#N/A,FALSE,"Test 120 Day Accts";#N/A,#N/A,FALSE,"Tickmarks"}</definedName>
    <definedName name="NBBN">#REF!</definedName>
    <definedName name="Necesidad_entorchado_Zonas">#REF!</definedName>
    <definedName name="Need_State">#REF!</definedName>
    <definedName name="nelson_castillo">#REF!</definedName>
    <definedName name="nena">#REF!</definedName>
    <definedName name="new" hidden="1">{"EVA",#N/A,FALSE,"SMT2";#N/A,#N/A,FALSE,"Summary";#N/A,#N/A,FALSE,"Graphs";#N/A,#N/A,FALSE,"4 Panel"}</definedName>
    <definedName name="NewProd">#REF!</definedName>
    <definedName name="ni" hidden="1">{#N/A,#N/A,FALSE,"GRAFICO";#N/A,#N/A,FALSE,"CAJA (2)";#N/A,#N/A,FALSE,"TERCEROS-PROMEDIO";#N/A,#N/A,FALSE,"CAJA";#N/A,#N/A,FALSE,"INGRESOS1995-2003";#N/A,#N/A,FALSE,"GASTOS1995-2003"}</definedName>
    <definedName name="NIT">#REF!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OKIA">#REF!</definedName>
    <definedName name="NOM">#REF!</definedName>
    <definedName name="NOMB_MES">#REF!</definedName>
    <definedName name="NOMBRE_FICHERO_AJ">#REF!</definedName>
    <definedName name="NombreConsolidado">#REF!</definedName>
    <definedName name="NóminaConfidencial" hidden="1">{#N/A,#N/A,FALSE,"Aging Summary";#N/A,#N/A,FALSE,"Ratio Analysis";#N/A,#N/A,FALSE,"Test 120 Day Accts";#N/A,#N/A,FALSE,"Tickmarks"}</definedName>
    <definedName name="NonTopStratVal">#REF!</definedName>
    <definedName name="NOOFFFSEGMENTS1">#REF!</definedName>
    <definedName name="NopatAcumDatos">#REF!</definedName>
    <definedName name="NOT">#REF!</definedName>
    <definedName name="NOV">#REF!</definedName>
    <definedName name="NOVIEMBRE">#REF!</definedName>
    <definedName name="NTA" hidden="1">{#N/A,#N/A,FALSE,"Aging Summary";#N/A,#N/A,FALSE,"Ratio Analysis";#N/A,#N/A,FALSE,"Test 120 Day Accts";#N/A,#N/A,FALSE,"Tickmarks"}</definedName>
    <definedName name="nubia_sanclemente">#REF!</definedName>
    <definedName name="NUEVE">#REF!</definedName>
    <definedName name="NUEVO">#REF!</definedName>
    <definedName name="nuevopyg">#REF!</definedName>
    <definedName name="NUM">#REF!</definedName>
    <definedName name="NUMBEROFDETAILFIELDS1">#REF!</definedName>
    <definedName name="NUMBEROFHEADERFIELDS1">#REF!</definedName>
    <definedName name="nuv">#REF!</definedName>
    <definedName name="ÑAME" hidden="1">{#N/A,#N/A,FALSE,"Aging Summary";#N/A,#N/A,FALSE,"Ratio Analysis";#N/A,#N/A,FALSE,"Test 120 Day Accts";#N/A,#N/A,FALSE,"Tickmarks"}</definedName>
    <definedName name="ñflñslñ">#REF!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l">#REF!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">#REF!</definedName>
    <definedName name="ñpl" hidden="1">{#N/A,#N/A,FALSE,"Aging Summary";#N/A,#N/A,FALSE,"Ratio Analysis";#N/A,#N/A,FALSE,"Test 120 Day Accts";#N/A,#N/A,FALSE,"Tickmarks"}</definedName>
    <definedName name="O">#REF!</definedName>
    <definedName name="O_DESC">#REF!</definedName>
    <definedName name="obligacion">#REF!</definedName>
    <definedName name="OCHO">#REF!</definedName>
    <definedName name="OCT" hidden="1">{#N/A,#N/A,FALSE,"BL&amp;GPA";#N/A,#N/A,FALSE,"Summary";#N/A,#N/A,FALSE,"hts"}</definedName>
    <definedName name="oct_antiguo">#REF!</definedName>
    <definedName name="OCTUBRE">#REF!</definedName>
    <definedName name="OCULTO">#REF!</definedName>
    <definedName name="OCULTO2">#REF!</definedName>
    <definedName name="oera" hidden="1">{#N/A,#N/A,FALSE,"Aging Summary";#N/A,#N/A,FALSE,"Ratio Analysis";#N/A,#N/A,FALSE,"Test 120 Day Accts";#N/A,#N/A,FALSE,"Tickmarks"}</definedName>
    <definedName name="ofelia_marmolejo">#REF!</definedName>
    <definedName name="ofsdlñms">#REF!</definedName>
    <definedName name="OGRAD" hidden="1">{#N/A,#N/A,FALSE,"Aging Summary";#N/A,#N/A,FALSE,"Ratio Analysis";#N/A,#N/A,FALSE,"Test 120 Day Accts";#N/A,#N/A,FALSE,"Tickmarks"}</definedName>
    <definedName name="ohohoh">#REF!</definedName>
    <definedName name="ojal" hidden="1">{#N/A,#N/A,FALSE,"Aging Summary";#N/A,#N/A,FALSE,"Ratio Analysis";#N/A,#N/A,FALSE,"Test 120 Day Accts";#N/A,#N/A,FALSE,"Tickmarks"}</definedName>
    <definedName name="OJO">#REF!</definedName>
    <definedName name="ok" hidden="1">{#N/A,#N/A,FALSE,"balance";#N/A,#N/A,FALSE,"PYG"}</definedName>
    <definedName name="OLE_LINK4_1">#REF!</definedName>
    <definedName name="olga">#REF!</definedName>
    <definedName name="OLOCASUTO" hidden="1">{#N/A,#N/A,FALSE,"balance";#N/A,#N/A,FALSE,"PYG"}</definedName>
    <definedName name="ONCE">#REF!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">#REF!</definedName>
    <definedName name="OP_Mensual">#REF!</definedName>
    <definedName name="operty" hidden="1">{#N/A,#N/A,FALSE,"Aging Summary";#N/A,#N/A,FALSE,"Ratio Analysis";#N/A,#N/A,FALSE,"Test 120 Day Accts";#N/A,#N/A,FALSE,"Tickmarks"}</definedName>
    <definedName name="OPLOB10">#REF!</definedName>
    <definedName name="OPLOB35">#REF!</definedName>
    <definedName name="orfanato_sagrada_familia">#REF!</definedName>
    <definedName name="oscar_mazuera">#REF!</definedName>
    <definedName name="oso" hidden="1">{#N/A,#N/A,FALSE,"Aging Summary";#N/A,#N/A,FALSE,"Ratio Analysis";#N/A,#N/A,FALSE,"Test 120 Day Accts";#N/A,#N/A,FALSE,"Tickmarks"}</definedName>
    <definedName name="OTRASVAL4">#REF!</definedName>
    <definedName name="otros">#REF!</definedName>
    <definedName name="OTROSING">#REF!</definedName>
    <definedName name="p">#REF!</definedName>
    <definedName name="P_48_anterior">#REF!</definedName>
    <definedName name="P_Bventura">#REF!</definedName>
    <definedName name="P_California">#REF!</definedName>
    <definedName name="P_California1">#REF!</definedName>
    <definedName name="P_LOND">#REF!</definedName>
    <definedName name="P_Objetivo">#REF!</definedName>
    <definedName name="P_Origen_California">#REF!</definedName>
    <definedName name="P_Ref_1QAd_Bco">#REF!</definedName>
    <definedName name="P1_">#REF!</definedName>
    <definedName name="paag">#REF!</definedName>
    <definedName name="PABN" hidden="1">{#N/A,#N/A,FALSE,"Aging Summary";#N/A,#N/A,FALSE,"Ratio Analysis";#N/A,#N/A,FALSE,"Test 120 Day Accts";#N/A,#N/A,FALSE,"Tickmarks"}</definedName>
    <definedName name="Pack_Format">#REF!</definedName>
    <definedName name="PAG_1">#REF!</definedName>
    <definedName name="PAG_2">#REF!</definedName>
    <definedName name="page4">#REF!</definedName>
    <definedName name="page5">#REF!</definedName>
    <definedName name="paggs04">#REF!</definedName>
    <definedName name="paggs2004">#REF!</definedName>
    <definedName name="paggsproy04">#REF!</definedName>
    <definedName name="PAGINA1">#REF!</definedName>
    <definedName name="PAGINA2">#REF!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am_norm">#REF!</definedName>
    <definedName name="PARAMET">#REF!</definedName>
    <definedName name="ParametroConsulta">#REF!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AS">#REF!</definedName>
    <definedName name="PASIVO">#REF!</definedName>
    <definedName name="PASIVO_CARIBE">#REF!</definedName>
    <definedName name="PASIVO_CETSA">#REF!</definedName>
    <definedName name="PASIVO_COSTA">#REF!</definedName>
    <definedName name="PASIVO01">#REF!</definedName>
    <definedName name="PASIVO1">#REF!</definedName>
    <definedName name="PASIVO1A">#REF!</definedName>
    <definedName name="PASIVOA">#REF!</definedName>
    <definedName name="PAT">#REF!</definedName>
    <definedName name="PATANTE">#REF!</definedName>
    <definedName name="PATEXENTO">#REF!</definedName>
    <definedName name="path">#REF!</definedName>
    <definedName name="PATRIMONIO">#REF!</definedName>
    <definedName name="PATRIMONIO1">#REF!</definedName>
    <definedName name="PATRIMONIO1A">#REF!</definedName>
    <definedName name="PATRIMONIOA">#REF!</definedName>
    <definedName name="patry">#REF!</definedName>
    <definedName name="PATRY1">#REF!</definedName>
    <definedName name="patry2">#REF!</definedName>
    <definedName name="patryb">#REF!</definedName>
    <definedName name="PAWS_Basis">1</definedName>
    <definedName name="PAWS_EndDate">37043</definedName>
    <definedName name="PAWS_GraphMode">FALSE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32874</definedName>
    <definedName name="PAWS_UseDates">TRUE</definedName>
    <definedName name="PAWS_UseLastSelection">FALSE</definedName>
    <definedName name="PAWS_UseUnits">TRUE</definedName>
    <definedName name="PAWS_ZeroMode">FALSE</definedName>
    <definedName name="pay">#REF!</definedName>
    <definedName name="PAzucar">#REF!</definedName>
    <definedName name="pcar">#REF!</definedName>
    <definedName name="pcpf1">#REF!</definedName>
    <definedName name="PEC">#REF!</definedName>
    <definedName name="PEDIDO">#REF!</definedName>
    <definedName name="PENSION">#REF!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DID">#REF!</definedName>
    <definedName name="PERDIDA">#REF!</definedName>
    <definedName name="PERDIDAND">#REF!</definedName>
    <definedName name="PERDIDAS">#REF!</definedName>
    <definedName name="perdidasf">#REF!</definedName>
    <definedName name="PEREIRA">#REF!,#REF!</definedName>
    <definedName name="perico" hidden="1">{#N/A,#N/A,FALSE,"Aging Summary";#N/A,#N/A,FALSE,"Ratio Analysis";#N/A,#N/A,FALSE,"Test 120 Day Accts";#N/A,#N/A,FALSE,"Tickmarks"}</definedName>
    <definedName name="PERIODO">#REF!</definedName>
    <definedName name="PERIODSETNAME1">#REF!</definedName>
    <definedName name="PERRO">#REF!</definedName>
    <definedName name="peseta">1/1000</definedName>
    <definedName name="pfsdklñs">#REF!</definedName>
    <definedName name="pfug">#REF!</definedName>
    <definedName name="phca">#REF!</definedName>
    <definedName name="PICA">#REF!</definedName>
    <definedName name="PICA1">#REF!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LAN1">#REF!</definedName>
    <definedName name="PLAN2">#REF!</definedName>
    <definedName name="PLAN3">#REF!</definedName>
    <definedName name="PLAN4">#REF!</definedName>
    <definedName name="PLAN5">#REF!</definedName>
    <definedName name="PLANDESCRIPT">#REF!</definedName>
    <definedName name="PLANI">#N/A</definedName>
    <definedName name="PLNYR">#REF!</definedName>
    <definedName name="PN_Caña">#REF!</definedName>
    <definedName name="PN_Miel">#REF!</definedName>
    <definedName name="PN_Proyectada">#REF!</definedName>
    <definedName name="PN_Proyectada_1er">#REF!</definedName>
    <definedName name="PN_Real">#REF!</definedName>
    <definedName name="pnuc">#REF!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arización">#REF!</definedName>
    <definedName name="POLIS" hidden="1">{#N/A,#N/A,FALSE,"GRAFICO";#N/A,#N/A,FALSE,"CAJA (2)";#N/A,#N/A,FALSE,"TERCEROS-PROMEDIO";#N/A,#N/A,FALSE,"CAJA";#N/A,#N/A,FALSE,"INGRESOS1995-2003";#N/A,#N/A,FALSE,"GASTOS1995-2003"}</definedName>
    <definedName name="poorv">#REF!</definedName>
    <definedName name="PORTADA">#REF!</definedName>
    <definedName name="portadas">#REF!</definedName>
    <definedName name="portads">#REF!</definedName>
    <definedName name="POSICION">#REF!</definedName>
    <definedName name="POSTERRORSTOSUSP1">#REF!</definedName>
    <definedName name="pp" hidden="1">{#N/A,#N/A,FALSE,"balance";#N/A,#N/A,FALSE,"PYG"}</definedName>
    <definedName name="PPI_OMTV">#REF!</definedName>
    <definedName name="ppp">#REF!</definedName>
    <definedName name="PPTO05">#REF!</definedName>
    <definedName name="Pptomol06revisrefino" hidden="1">{"'18'!$A$5:$M$18"}</definedName>
    <definedName name="PRAGA">#REF!</definedName>
    <definedName name="Precio_Andino">#REF!</definedName>
    <definedName name="PRECIPIT">#REF!</definedName>
    <definedName name="PREGUNTA">#REF!</definedName>
    <definedName name="PRESUP97">#REF!</definedName>
    <definedName name="PREVISION_JUBILACIONES_2003">#REF!</definedName>
    <definedName name="Print_Area_MI">#REF!</definedName>
    <definedName name="Print_Titles_MI">#REF!,#REF!</definedName>
    <definedName name="PRIVCESA">#REF!</definedName>
    <definedName name="PROBLEMA">#REF!</definedName>
    <definedName name="PRODUCCION">#REF!</definedName>
    <definedName name="PRODUCCION_Y_EDITORIAL">#REF!</definedName>
    <definedName name="Product_Type">#REF!</definedName>
    <definedName name="PRODUCTO" hidden="1">{#N/A,#N/A,FALSE,"balance";#N/A,#N/A,FALSE,"PYG"}</definedName>
    <definedName name="PROMTASA99">#REF!</definedName>
    <definedName name="PROSOSO">#REF!</definedName>
    <definedName name="Proveedores">#REF!</definedName>
    <definedName name="Proveedores1">#REF!</definedName>
    <definedName name="PROVICARTERA">#REF!</definedName>
    <definedName name="PROVICARTERAG">#REF!</definedName>
    <definedName name="PROVICARTERAP">#REF!</definedName>
    <definedName name="PROVISION">#REF!</definedName>
    <definedName name="PROVISION1">#REF!</definedName>
    <definedName name="PROVISIONES">#REF!</definedName>
    <definedName name="PROVITRAN">#REF!</definedName>
    <definedName name="PRUEBA">#REF!</definedName>
    <definedName name="PRUEBA1">#REF!</definedName>
    <definedName name="PTP">#REF!</definedName>
    <definedName name="PUC">#REF!</definedName>
    <definedName name="PYG" hidden="1">{#N/A,#N/A,FALSE,"balance";#N/A,#N/A,FALSE,"PYG"}</definedName>
    <definedName name="PyG_1">#REF!</definedName>
    <definedName name="PyG_5">#REF!</definedName>
    <definedName name="PyG_6">#REF!</definedName>
    <definedName name="PYG_CARIBE">#REF!</definedName>
    <definedName name="PyG_CETSA">#REF!</definedName>
    <definedName name="pyg2total">#REF!</definedName>
    <definedName name="PYGA">#REF!</definedName>
    <definedName name="PYGA1">#REF!</definedName>
    <definedName name="PYGCOSTA">#REF!</definedName>
    <definedName name="pygn">#REF!</definedName>
    <definedName name="pygn1">#REF!</definedName>
    <definedName name="pygn2">#REF!</definedName>
    <definedName name="q" hidden="1">{#N/A,#N/A,FALSE,"Aging Summary";#N/A,#N/A,FALSE,"Ratio Analysis";#N/A,#N/A,FALSE,"Test 120 Day Accts";#N/A,#N/A,FALSE,"Tickmarks"}</definedName>
    <definedName name="Q.F.asoc">#REF!</definedName>
    <definedName name="Q.F.CONTR">#REF!</definedName>
    <definedName name="Q.F.CORT">#REF!</definedName>
    <definedName name="Q.F.eat">#REF!</definedName>
    <definedName name="Q.O.asoc">#REF!</definedName>
    <definedName name="Q.O.CONTR">#REF!</definedName>
    <definedName name="Q.O.CORT">#REF!</definedName>
    <definedName name="Q.O.eat">#REF!</definedName>
    <definedName name="QPI" hidden="1">{#N/A,#N/A,FALSE,"Aging Summary";#N/A,#N/A,FALSE,"Ratio Analysis";#N/A,#N/A,FALSE,"Test 120 Day Accts";#N/A,#N/A,FALSE,"Tickmarks"}</definedName>
    <definedName name="qqq">#REF!</definedName>
    <definedName name="QS">#REF!</definedName>
    <definedName name="QTRYY">#REF!</definedName>
    <definedName name="QUESO" hidden="1">{"PYGT",#N/A,FALSE,"PYG";"ACTIT",#N/A,FALSE,"BCE_GRAL-ACTIVO";"PASIT",#N/A,FALSE,"BCE_GRAL-PASIVO-PATRIM";"CAJAT",#N/A,FALSE,"CAJA"}</definedName>
    <definedName name="QUINCE">#REF!</definedName>
    <definedName name="QUITAR">#REF!</definedName>
    <definedName name="RAIZ" hidden="1">{#N/A,#N/A,FALSE,"Aging Summary";#N/A,#N/A,FALSE,"Ratio Analysis";#N/A,#N/A,FALSE,"Test 120 Day Accts";#N/A,#N/A,FALSE,"Tickmarks"}</definedName>
    <definedName name="RangePPI">#REF!</definedName>
    <definedName name="RANGO">[9]Hoja1!#REF!</definedName>
    <definedName name="RANGO_FIJOS_AJ">#REF!</definedName>
    <definedName name="RANGO_TEMP_AJ">#REF!</definedName>
    <definedName name="rango1">#REF!</definedName>
    <definedName name="RAreas">#REF!</definedName>
    <definedName name="rata">#REF!</definedName>
    <definedName name="rataus">#REF!</definedName>
    <definedName name="RATE">#REF!</definedName>
    <definedName name="rates">#REF!</definedName>
    <definedName name="raty">#REF!</definedName>
    <definedName name="RDTO">#REF!</definedName>
    <definedName name="RDTO98">#REF!</definedName>
    <definedName name="re" hidden="1">{#N/A,#N/A,FALSE,"balance";#N/A,#N/A,FALSE,"PYG"}</definedName>
    <definedName name="Realana">#REF!</definedName>
    <definedName name="RECALCULO">#REF!</definedName>
    <definedName name="RECLAS">#REF!</definedName>
    <definedName name="RECLASI">#REF!</definedName>
    <definedName name="RECLASI1">#REF!</definedName>
    <definedName name="RECLASI2">#REF!</definedName>
    <definedName name="Recup.">#REF!</definedName>
    <definedName name="REE" hidden="1">{"'18'!$A$5:$M$18"}</definedName>
    <definedName name="RegistroContratos">#REF!</definedName>
    <definedName name="rei" hidden="1">{"'18'!$A$5:$M$18"}</definedName>
    <definedName name="RELACIÓN_DE_PROCESOS_CONTRA_EPSA_E.S.P.">#REF!</definedName>
    <definedName name="remesas">#REF!</definedName>
    <definedName name="remesas1">#REF!</definedName>
    <definedName name="REMESAS2">#REF!</definedName>
    <definedName name="remesas3">#REF!</definedName>
    <definedName name="RENGLON">#REF!</definedName>
    <definedName name="RENGLON1">#REF!</definedName>
    <definedName name="RENGLON10">#REF!</definedName>
    <definedName name="RENGLON11">#REF!</definedName>
    <definedName name="RENGLON12">#REF!</definedName>
    <definedName name="RENGLON13">#REF!</definedName>
    <definedName name="RENGLON14">#REF!</definedName>
    <definedName name="RENGLON15">#REF!</definedName>
    <definedName name="RENGLON16">#REF!</definedName>
    <definedName name="RENGLON17">#REF!</definedName>
    <definedName name="RENGLON19">#REF!</definedName>
    <definedName name="RENGLON2">#REF!</definedName>
    <definedName name="RENGLON20">#REF!</definedName>
    <definedName name="RENGLON21">#REF!</definedName>
    <definedName name="RENGLON22">#REF!</definedName>
    <definedName name="RENGLON23">#REF!</definedName>
    <definedName name="RENGLON24">#REF!</definedName>
    <definedName name="RENGLON25">#REF!</definedName>
    <definedName name="RENGLON26">#REF!</definedName>
    <definedName name="RENGLON27">#REF!</definedName>
    <definedName name="RENGLON28">#REF!</definedName>
    <definedName name="renglon3">#REF!</definedName>
    <definedName name="RENGLON34">#REF!</definedName>
    <definedName name="RENGLON4">#REF!</definedName>
    <definedName name="RENGLON41">#REF!</definedName>
    <definedName name="RENGLON5">#REF!</definedName>
    <definedName name="RENGLON6">#REF!</definedName>
    <definedName name="RENGLON7">#REF!</definedName>
    <definedName name="RENGLON8">#REF!</definedName>
    <definedName name="RENGLON9">#REF!</definedName>
    <definedName name="RENGOL29">#REF!</definedName>
    <definedName name="RENTA_EXENTA">#REF!</definedName>
    <definedName name="RENTAP">#REF!</definedName>
    <definedName name="RENTAP0">#REF!</definedName>
    <definedName name="RENTAP1">#REF!</definedName>
    <definedName name="RENTAP2">#REF!</definedName>
    <definedName name="RENTAPH">#REF!</definedName>
    <definedName name="REPARTO">#REF!</definedName>
    <definedName name="REPETIDO">#REF!</definedName>
    <definedName name="REQUERIMENTS">#REF!</definedName>
    <definedName name="res" hidden="1">{#N/A,#N/A,FALSE,"GRAFICO";#N/A,#N/A,FALSE,"CAJA (2)";#N/A,#N/A,FALSE,"TERCEROS-PROMEDIO";#N/A,#N/A,FALSE,"CAJA";#N/A,#N/A,FALSE,"INGRESOS1995-2003";#N/A,#N/A,FALSE,"GASTOS1995-2003"}</definedName>
    <definedName name="Responsable">#REF!</definedName>
    <definedName name="RESPONSIBILITYAPPLICATIONID1">#REF!</definedName>
    <definedName name="RESPONSIBILITYID1">#REF!</definedName>
    <definedName name="RESPONSIBILITYNAME1">#REF!</definedName>
    <definedName name="RESPRE">#REF!</definedName>
    <definedName name="restot">#REF!</definedName>
    <definedName name="result">#REF!</definedName>
    <definedName name="Resumen" hidden="1">#REF!</definedName>
    <definedName name="Resumen1">#REF!</definedName>
    <definedName name="Resumen2">#REF!</definedName>
    <definedName name="ret" hidden="1">{#N/A,#N/A,FALSE,"Aging Summary";#N/A,#N/A,FALSE,"Ratio Analysis";#N/A,#N/A,FALSE,"Test 120 Day Accts";#N/A,#N/A,FALSE,"Tickmarks"}</definedName>
    <definedName name="RETENCIONES">#REF!</definedName>
    <definedName name="reti" hidden="1">{"'18'!$A$5:$M$18"}</definedName>
    <definedName name="retiro" hidden="1">{"'18'!$A$5:$M$18"}</definedName>
    <definedName name="retrt">#REF!</definedName>
    <definedName name="RF" hidden="1">{#N/A,#N/A,FALSE,"Aging Summary";#N/A,#N/A,FALSE,"Ratio Analysis";#N/A,#N/A,FALSE,"Test 120 Day Accts";#N/A,#N/A,FALSE,"Tickmarks"}</definedName>
    <definedName name="RFctr">#REF!</definedName>
    <definedName name="richi">#REF!</definedName>
    <definedName name="richi1">#REF!</definedName>
    <definedName name="richi2">#REF!</definedName>
    <definedName name="richi5">#REF!</definedName>
    <definedName name="Riegos">#REF!</definedName>
    <definedName name="Riegos_Acum">#REF!</definedName>
    <definedName name="RIESG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G">#REF!</definedName>
    <definedName name="romero">#REF!</definedName>
    <definedName name="rosario_millán">#REF!</definedName>
    <definedName name="rosemberg_patiño">#REF!</definedName>
    <definedName name="Rot">#REF!</definedName>
    <definedName name="ROTACION01">#REF!</definedName>
    <definedName name="ROWSTOUPLOAD1">#REF!</definedName>
    <definedName name="rr" hidden="1">{"PYGS",#N/A,FALSE,"PYG";"ACTIS",#N/A,FALSE,"BCE_GRAL-ACTIVO";"PASIS",#N/A,FALSE,"BCE_GRAL-PASIVO-PATRIM";"CAJAS",#N/A,FALSE,"CAJA"}</definedName>
    <definedName name="rrr">#REF!</definedName>
    <definedName name="rrrrrrr">#REF!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APP">#REF!</definedName>
    <definedName name="RTEFTE">#REF!</definedName>
    <definedName name="RTO">#REF!</definedName>
    <definedName name="RtoFecha">#REF!</definedName>
    <definedName name="RTS" hidden="1">{#N/A,#N/A,FALSE,"Aging Summary";#N/A,#N/A,FALSE,"Ratio Analysis";#N/A,#N/A,FALSE,"Test 120 Day Accts";#N/A,#N/A,FALSE,"Tickmarks"}</definedName>
    <definedName name="RUBIELA">#REF!</definedName>
    <definedName name="RUBY2">#REF!</definedName>
    <definedName name="RUBY3">#REF!</definedName>
    <definedName name="RUBY4">#REF!</definedName>
    <definedName name="RUTINA">#REF!</definedName>
    <definedName name="RWERWW">#REF!</definedName>
    <definedName name="S" hidden="1">{#N/A,#N/A,FALSE,"GRAFICO";#N/A,#N/A,FALSE,"CAJA (2)";#N/A,#N/A,FALSE,"TERCEROS-PROMEDIO";#N/A,#N/A,FALSE,"CAJA";#N/A,#N/A,FALSE,"INGRESOS1995-2003";#N/A,#N/A,FALSE,"GASTOS1995-2003"}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GA">#REF!</definedName>
    <definedName name="Saldos">#REF!</definedName>
    <definedName name="SALDOSAP" hidden="1">{"PYGS",#N/A,FALSE,"PYG";"ACTIS",#N/A,FALSE,"BCE_GRAL-ACTIVO";"PASIS",#N/A,FALSE,"BCE_GRAL-PASIVO-PATRIM";"CAJAS",#N/A,FALSE,"CAJA"}</definedName>
    <definedName name="SALECONTRA">#REF!</definedName>
    <definedName name="sales">#REF!</definedName>
    <definedName name="SALIDA_UNIONH">#REF!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ar">#REF!</definedName>
    <definedName name="sasass">#REF!</definedName>
    <definedName name="saz">#REF!</definedName>
    <definedName name="sd" hidden="1">{#N/A,#N/A,FALSE,"Aging Summary";#N/A,#N/A,FALSE,"Ratio Analysis";#N/A,#N/A,FALSE,"Test 120 Day Accts";#N/A,#N/A,FALSE,"Tickmarks"}</definedName>
    <definedName name="sdad">#REF!</definedName>
    <definedName name="sdds">#REF!</definedName>
    <definedName name="sdf">#REF!</definedName>
    <definedName name="sdffs">#REF!</definedName>
    <definedName name="sdfsd">#REF!</definedName>
    <definedName name="SDFSFFSD">#REF!</definedName>
    <definedName name="SDGHUJY">#REF!</definedName>
    <definedName name="sdksdnkvnjlsdkl">#REF!</definedName>
    <definedName name="SEBAS">#REF!</definedName>
    <definedName name="sector">#REF!</definedName>
    <definedName name="SEGUNDA_CUOTA_DEMAS_SOC">#REF!</definedName>
    <definedName name="SEGURO_MAR">#REF!</definedName>
    <definedName name="seguros">#REF!</definedName>
    <definedName name="Seguros_de_cumplimiento">#REF!</definedName>
    <definedName name="Seguros_de_equipo_transporte">#REF!</definedName>
    <definedName name="SEIS">#REF!</definedName>
    <definedName name="SEIS_A">#REF!</definedName>
    <definedName name="SEIS_B">#REF!</definedName>
    <definedName name="SEISA">#REF!</definedName>
    <definedName name="SEISB">#REF!</definedName>
    <definedName name="SELCOL">#REF!</definedName>
    <definedName name="SELLO" hidden="1">{#N/A,#N/A,FALSE,"Aging Summary";#N/A,#N/A,FALSE,"Ratio Analysis";#N/A,#N/A,FALSE,"Test 120 Day Accts";#N/A,#N/A,FALSE,"Tickmarks"}</definedName>
    <definedName name="SelRmndr">#REF!</definedName>
    <definedName name="sencount" hidden="1">1</definedName>
    <definedName name="SEP">#REF!</definedName>
    <definedName name="SEPTIEMBRE">#REF!</definedName>
    <definedName name="SERIE1">#REF!</definedName>
    <definedName name="SERIE2">#REF!</definedName>
    <definedName name="SERIE3">#REF!</definedName>
    <definedName name="SERIEA">#REF!</definedName>
    <definedName name="SERIEB1">#REF!</definedName>
    <definedName name="SERIEB2">#REF!</definedName>
    <definedName name="SERIEC">#REF!</definedName>
    <definedName name="SERIED">#REF!</definedName>
    <definedName name="SERIEE">#REF!</definedName>
    <definedName name="SERIEF">#REF!</definedName>
    <definedName name="SERIEG">#REF!</definedName>
    <definedName name="SERIEH">#REF!</definedName>
    <definedName name="SERIEI">#REF!</definedName>
    <definedName name="SERIEK">#REF!</definedName>
    <definedName name="servicios" hidden="1">{#N/A,#N/A,FALSE,"Aging Summary";#N/A,#N/A,FALSE,"Ratio Analysis";#N/A,#N/A,FALSE,"Test 120 Day Accts";#N/A,#N/A,FALSE,"Tickmarks"}</definedName>
    <definedName name="SETOFBOOKSID1">#REF!</definedName>
    <definedName name="SETOFBOOKSNAME1">#REF!</definedName>
    <definedName name="SETUP">#REF!</definedName>
    <definedName name="SFSGX">#REF!</definedName>
    <definedName name="sgg">#REF!</definedName>
    <definedName name="sgsfgsdf">#REF!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0___0___0">#N/A</definedName>
    <definedName name="SHARED_FORMULA_11">#N/A</definedName>
    <definedName name="SHARED_FORMULA_11___0">#N/A</definedName>
    <definedName name="SHARED_FORMULA_11___0___0">#N/A</definedName>
    <definedName name="SHARED_FORMULA_12">#N/A</definedName>
    <definedName name="SHARED_FORMULA_12___0">#N/A</definedName>
    <definedName name="SHARED_FORMULA_12___0___0">#N/A</definedName>
    <definedName name="SHARED_FORMULA_13">#N/A</definedName>
    <definedName name="SHARED_FORMULA_13___0">#N/A</definedName>
    <definedName name="SHARED_FORMULA_13___0___0">#N/A</definedName>
    <definedName name="SHARED_FORMULA_14">#N/A</definedName>
    <definedName name="SHARED_FORMULA_14___0">#N/A</definedName>
    <definedName name="SHARED_FORMULA_14___0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6___0___0">#N/A</definedName>
    <definedName name="SHARED_FORMULA_17">#N/A</definedName>
    <definedName name="SHARED_FORMULA_17___0">#N/A</definedName>
    <definedName name="SHARED_FORMULA_17___0___0">#N/A</definedName>
    <definedName name="SHARED_FORMULA_18">#N/A</definedName>
    <definedName name="SHARED_FORMULA_18___0">#N/A</definedName>
    <definedName name="SHARED_FORMULA_18___0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___0___0">#N/A</definedName>
    <definedName name="SHARED_FORMULA_20">#N/A</definedName>
    <definedName name="SHARED_FORMULA_20___0">#N/A</definedName>
    <definedName name="SHARED_FORMULA_20___0___0">#N/A</definedName>
    <definedName name="SHARED_FORMULA_21">#N/A</definedName>
    <definedName name="SHARED_FORMULA_21___0">#N/A</definedName>
    <definedName name="SHARED_FORMULA_21___0___0">#N/A</definedName>
    <definedName name="SHARED_FORMULA_22">#N/A</definedName>
    <definedName name="SHARED_FORMULA_22___0">#N/A</definedName>
    <definedName name="SHARED_FORMULA_22___0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4___0___0">#N/A</definedName>
    <definedName name="SHARED_FORMULA_25">#N/A</definedName>
    <definedName name="SHARED_FORMULA_25___0">#N/A</definedName>
    <definedName name="SHARED_FORMULA_25___0___0">#N/A</definedName>
    <definedName name="SHARED_FORMULA_26">#N/A</definedName>
    <definedName name="SHARED_FORMULA_26___0">#N/A</definedName>
    <definedName name="SHARED_FORMULA_26___0___0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4___0___0">#N/A</definedName>
    <definedName name="SHARED_FORMULA_5">#N/A</definedName>
    <definedName name="SHARED_FORMULA_5___0">#N/A</definedName>
    <definedName name="SHARED_FORMULA_5___0___0">#N/A</definedName>
    <definedName name="SHARED_FORMULA_6">#N/A</definedName>
    <definedName name="SHARED_FORMULA_6___0">#N/A</definedName>
    <definedName name="SHARED_FORMULA_6___0___0">#N/A</definedName>
    <definedName name="SHARED_FORMULA_7">#N/A</definedName>
    <definedName name="SHARED_FORMULA_7___0">#N/A</definedName>
    <definedName name="SHARED_FORMULA_7___0___0">#N/A</definedName>
    <definedName name="SHARED_FORMULA_8">#N/A</definedName>
    <definedName name="SHARED_FORMULA_8___0">#N/A</definedName>
    <definedName name="SHARED_FORMULA_8___0___0">#N/A</definedName>
    <definedName name="SHARED_FORMULA_9">#N/A</definedName>
    <definedName name="SHARED_FORMULA_9___0">#N/A</definedName>
    <definedName name="SHARED_FORMULA_9___0___0">#N/A</definedName>
    <definedName name="shellmar">#REF!</definedName>
    <definedName name="SIETE">#REF!</definedName>
    <definedName name="SIGP1">#REF!</definedName>
    <definedName name="SIGR1">#REF!</definedName>
    <definedName name="simulaciones">#REF!</definedName>
    <definedName name="sñsprlfl">#REF!</definedName>
    <definedName name="soluciones_del_pacífico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PARKIES">#REF!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ANDARD99PV">#REF!</definedName>
    <definedName name="STARTJOURNALIMPORT1">#REF!</definedName>
    <definedName name="Status">#REF!</definedName>
    <definedName name="stds">#REF!</definedName>
    <definedName name="STELLA" hidden="1">{#N/A,#N/A,FALSE,"Aging Summary";#N/A,#N/A,FALSE,"Ratio Analysis";#N/A,#N/A,FALSE,"Test 120 Day Accts";#N/A,#N/A,FALSE,"Tickmarks"}</definedName>
    <definedName name="StrtPoint">#REF!</definedName>
    <definedName name="subcategoria">#REF!</definedName>
    <definedName name="subcategorias">#REF!</definedName>
    <definedName name="SUBTOTAL">#REF!</definedName>
    <definedName name="sucre">#REF!</definedName>
    <definedName name="sucuex">#REF!</definedName>
    <definedName name="supplierassumptions">#REF!</definedName>
    <definedName name="Supuestos">#REF!</definedName>
    <definedName name="swap">#REF!</definedName>
    <definedName name="swaps">#REF!</definedName>
    <definedName name="SXNEG.">#REF!</definedName>
    <definedName name="t" hidden="1">{"PYGT",#N/A,FALSE,"PYG";"ACTIT",#N/A,FALSE,"BCE_GRAL-ACTIVO";"PASIT",#N/A,FALSE,"BCE_GRAL-PASIVO-PATRIM";"CAJAT",#N/A,FALSE,"CAJA"}</definedName>
    <definedName name="taae">#REF!</definedName>
    <definedName name="TABLA">#REF!</definedName>
    <definedName name="TABLA1">#REF!</definedName>
    <definedName name="TABLA2">#REF!</definedName>
    <definedName name="TABLAE">#REF!</definedName>
    <definedName name="TablaHistorico" hidden="1">#REF!</definedName>
    <definedName name="TableName">"Dummy"</definedName>
    <definedName name="TAHM">#REF!</definedName>
    <definedName name="TARIFA">#REF!</definedName>
    <definedName name="TARIFA30_">#REF!</definedName>
    <definedName name="Tasa">"Gráfico 1"</definedName>
    <definedName name="tase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C_COL">#REF!</definedName>
    <definedName name="TCH">#REF!</definedName>
    <definedName name="TCHFecha">#REF!</definedName>
    <definedName name="TCHM">#REF!</definedName>
    <definedName name="TCM">#REF!</definedName>
    <definedName name="temp">#REF!</definedName>
    <definedName name="temp1">#REF!</definedName>
    <definedName name="TEMPLATENUMBER1">#REF!</definedName>
    <definedName name="TEMPLATESTYLE1">#REF!</definedName>
    <definedName name="TEMPLATETYPE1">#REF!</definedName>
    <definedName name="TERRENOS">#REF!</definedName>
    <definedName name="TERRENOS1">#REF!</definedName>
    <definedName name="TERRENO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4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13</definedName>
    <definedName name="tgsh">#REF!</definedName>
    <definedName name="TIPO_AJ">#REF!</definedName>
    <definedName name="TIPO_ASIENTO_AJ">#REF!</definedName>
    <definedName name="TIPO_ASIENTO_SIE">#REF!</definedName>
    <definedName name="Tipo_FWR">#REF!</definedName>
    <definedName name="TIPO_SIE">#REF!</definedName>
    <definedName name="TipoAzúcar">#REF!</definedName>
    <definedName name="tipos">#REF!</definedName>
    <definedName name="TIR">#REF!</definedName>
    <definedName name="TIT">#REF!</definedName>
    <definedName name="TITERE">#REF!,#REF!</definedName>
    <definedName name="TITF">#REF!</definedName>
    <definedName name="TITULO">#REF!</definedName>
    <definedName name="TITULO1">#REF!</definedName>
    <definedName name="TITULO2">#REF!</definedName>
    <definedName name="Titulos">#REF!</definedName>
    <definedName name="_xlnm.Print_Titles">#REF!</definedName>
    <definedName name="Títulos_a_imprimir_IM">#REF!</definedName>
    <definedName name="TITX">#REF!</definedName>
    <definedName name="Todos_los_datos">#REF!</definedName>
    <definedName name="TopStratNo">#REF!</definedName>
    <definedName name="TopStratVal">#REF!</definedName>
    <definedName name="TORO" hidden="1">{"PYGT",#N/A,FALSE,"PYG";"ACTIT",#N/A,FALSE,"BCE_GRAL-ACTIVO";"PASIT",#N/A,FALSE,"BCE_GRAL-PASIVO-PATRIM";"CAJAT",#N/A,FALSE,"CAJA"}</definedName>
    <definedName name="TOT_ADM">#REF!</definedName>
    <definedName name="total_acciones">#REF!</definedName>
    <definedName name="TOTAL_COSTOS">#REF!</definedName>
    <definedName name="TOTAL_DEDUCCION">#REF!</definedName>
    <definedName name="TOTAL_NEGOCIO">#REF!,#REF!,#REF!,#REF!</definedName>
    <definedName name="totalCG">#REF!</definedName>
    <definedName name="totales">#REF!</definedName>
    <definedName name="TOTALGP_ANTERIOR">#REF!</definedName>
    <definedName name="TOTALNOTAS">#REF!</definedName>
    <definedName name="TotSelectNo">#REF!</definedName>
    <definedName name="TPCAÑA">#REF!</definedName>
    <definedName name="TPFCA">#REF!</definedName>
    <definedName name="TPFecha">#REF!</definedName>
    <definedName name="tr" hidden="1">{#N/A,#N/A,FALSE,"Aging Summary";#N/A,#N/A,FALSE,"Ratio Analysis";#N/A,#N/A,FALSE,"Test 120 Day Accts";#N/A,#N/A,FALSE,"Tickmarks"}</definedName>
    <definedName name="TR18C">#REF!</definedName>
    <definedName name="TR18D">#REF!</definedName>
    <definedName name="TRANSINM">#REF!</definedName>
    <definedName name="TRANSMISION">#REF!</definedName>
    <definedName name="TREC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mestres">#REF!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RM">#REF!</definedName>
    <definedName name="TRM_01">#REF!</definedName>
    <definedName name="TRM_02">#REF!</definedName>
    <definedName name="TRM_03">#REF!</definedName>
    <definedName name="TRM_04">#REF!</definedName>
    <definedName name="TRM_05">#REF!</definedName>
    <definedName name="TRM_06">#REF!</definedName>
    <definedName name="TRM_07">#REF!</definedName>
    <definedName name="TRM_08">#REF!</definedName>
    <definedName name="TRM_09">#REF!</definedName>
    <definedName name="TRM_10">#REF!</definedName>
    <definedName name="TRM_11">#REF!</definedName>
    <definedName name="TRM_12">#REF!</definedName>
    <definedName name="TRYER">#REF!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uity">#REF!</definedName>
    <definedName name="tvss">#REF!</definedName>
    <definedName name="ty">#REF!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tyuty">#REF!</definedName>
    <definedName name="tyuyt">#REF!</definedName>
    <definedName name="U">#REF!</definedName>
    <definedName name="UDN">#REF!</definedName>
    <definedName name="uf" hidden="1">{#N/A,#N/A,FALSE,"Aging Summary";#N/A,#N/A,FALSE,"Ratio Analysis";#N/A,#N/A,FALSE,"Test 120 Day Accts";#N/A,#N/A,FALSE,"Tickmarks"}</definedName>
    <definedName name="UNI_ORI_SIE">#REF!</definedName>
    <definedName name="UNI_TABLA">#REF!</definedName>
    <definedName name="UNI_TEXTO">#REF!</definedName>
    <definedName name="Unidad">#REF!</definedName>
    <definedName name="units">#REF!</definedName>
    <definedName name="UNO">#REF!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suE1">#REF!</definedName>
    <definedName name="util" hidden="1">{"'Hoja2'!$A$4:$H$68"}</definedName>
    <definedName name="UTILIDADAA">#REF!</definedName>
    <definedName name="UTILIDADAF">#REF!</definedName>
    <definedName name="UTILIDADAF1">#REF!</definedName>
    <definedName name="utilidades_98">#REF!</definedName>
    <definedName name="utilidades98">#REF!</definedName>
    <definedName name="UTTTDF">#REF!</definedName>
    <definedName name="uty">#REF!</definedName>
    <definedName name="UUUDDG">#REF!</definedName>
    <definedName name="uyt">#REF!</definedName>
    <definedName name="v" hidden="1">{#N/A,#N/A,FALSE,"GRAFICO";#N/A,#N/A,FALSE,"CAJA (2)";#N/A,#N/A,FALSE,"TERCEROS-PROMEDIO";#N/A,#N/A,FALSE,"CAJA";#N/A,#N/A,FALSE,"INGRESOS1995-2003";#N/A,#N/A,FALSE,"GASTOS1995-2003"}</definedName>
    <definedName name="V.F.asoc">#REF!</definedName>
    <definedName name="V.F.eat">#REF!</definedName>
    <definedName name="V.L.asoc">#REF!</definedName>
    <definedName name="V.L.CONTR">#REF!</definedName>
    <definedName name="V.L.eat">#REF!</definedName>
    <definedName name="V.O.asoc">#REF!</definedName>
    <definedName name="V.O.eat">#REF!</definedName>
    <definedName name="v_c_anterior">#REF!</definedName>
    <definedName name="V1_">#REF!</definedName>
    <definedName name="V10_">#REF!</definedName>
    <definedName name="V100_">#REF!</definedName>
    <definedName name="V101_">#REF!</definedName>
    <definedName name="V102_">#REF!</definedName>
    <definedName name="V103_">#REF!</definedName>
    <definedName name="V104_">#REF!</definedName>
    <definedName name="V105_">#REF!</definedName>
    <definedName name="V106_">#REF!</definedName>
    <definedName name="V107_">#REF!</definedName>
    <definedName name="V108_">#REF!</definedName>
    <definedName name="V109_">#REF!</definedName>
    <definedName name="V11_">#REF!</definedName>
    <definedName name="V110_">#REF!</definedName>
    <definedName name="V111_">#REF!</definedName>
    <definedName name="V112_">#REF!</definedName>
    <definedName name="V113_">#REF!</definedName>
    <definedName name="V114_">#REF!</definedName>
    <definedName name="V115_">#REF!</definedName>
    <definedName name="V116_">#REF!</definedName>
    <definedName name="V117_">#REF!</definedName>
    <definedName name="V118_">#REF!</definedName>
    <definedName name="V119_">#REF!</definedName>
    <definedName name="V12_">#REF!</definedName>
    <definedName name="V120_">#REF!</definedName>
    <definedName name="V121_">#REF!</definedName>
    <definedName name="V122_">#REF!</definedName>
    <definedName name="V123_">#REF!</definedName>
    <definedName name="V124_">#REF!</definedName>
    <definedName name="V125_">#REF!</definedName>
    <definedName name="V126_">#REF!</definedName>
    <definedName name="V127_">#REF!</definedName>
    <definedName name="V128_">#REF!</definedName>
    <definedName name="V129_">#REF!</definedName>
    <definedName name="V13_">#REF!</definedName>
    <definedName name="V130_">#REF!</definedName>
    <definedName name="V131_">#REF!</definedName>
    <definedName name="V132_">#REF!</definedName>
    <definedName name="V133_">#REF!</definedName>
    <definedName name="V134_">#REF!</definedName>
    <definedName name="V135_">#REF!</definedName>
    <definedName name="V136_">#REF!</definedName>
    <definedName name="V137_">#REF!</definedName>
    <definedName name="V138_">#REF!</definedName>
    <definedName name="V139_">#REF!</definedName>
    <definedName name="V14_">#REF!</definedName>
    <definedName name="V140_">#REF!</definedName>
    <definedName name="V141_">#REF!</definedName>
    <definedName name="V142_">#REF!</definedName>
    <definedName name="V143_">#REF!</definedName>
    <definedName name="V144_">#REF!</definedName>
    <definedName name="V145_">#REF!</definedName>
    <definedName name="V146_">#REF!</definedName>
    <definedName name="V147_">#REF!</definedName>
    <definedName name="V148_">#REF!</definedName>
    <definedName name="V149_">#REF!</definedName>
    <definedName name="V15_">#REF!</definedName>
    <definedName name="V150_">#REF!</definedName>
    <definedName name="V151_">#REF!</definedName>
    <definedName name="V152_">#REF!</definedName>
    <definedName name="V153_">#REF!</definedName>
    <definedName name="V154_">#REF!</definedName>
    <definedName name="V155_">#REF!</definedName>
    <definedName name="V156_">#REF!</definedName>
    <definedName name="V157_">#REF!</definedName>
    <definedName name="V158_">#REF!</definedName>
    <definedName name="V159_">#REF!</definedName>
    <definedName name="V16_">#REF!</definedName>
    <definedName name="V160_">#REF!</definedName>
    <definedName name="V161_">#REF!</definedName>
    <definedName name="V162_">#REF!</definedName>
    <definedName name="V163_">#REF!</definedName>
    <definedName name="V164_">#REF!</definedName>
    <definedName name="V165_">#REF!</definedName>
    <definedName name="V166_">#REF!</definedName>
    <definedName name="V167_">#REF!</definedName>
    <definedName name="V168_">#REF!</definedName>
    <definedName name="V169_">#REF!</definedName>
    <definedName name="V17_">#REF!</definedName>
    <definedName name="V170_">#REF!</definedName>
    <definedName name="V171_">#REF!</definedName>
    <definedName name="V172_">#REF!</definedName>
    <definedName name="V173_">#REF!</definedName>
    <definedName name="V174_">#REF!</definedName>
    <definedName name="V175_">#REF!</definedName>
    <definedName name="V176_">#REF!</definedName>
    <definedName name="V177_">#REF!</definedName>
    <definedName name="V178_">#REF!</definedName>
    <definedName name="V179_">#REF!</definedName>
    <definedName name="V18_">#REF!</definedName>
    <definedName name="V180_">#REF!</definedName>
    <definedName name="V181_">#REF!</definedName>
    <definedName name="V182_">#REF!</definedName>
    <definedName name="V183_">#REF!</definedName>
    <definedName name="V184_">#REF!</definedName>
    <definedName name="V185_">#REF!</definedName>
    <definedName name="V186_">#REF!</definedName>
    <definedName name="V187_">#REF!</definedName>
    <definedName name="V188_">#REF!</definedName>
    <definedName name="V189_">#REF!</definedName>
    <definedName name="V19_">#REF!</definedName>
    <definedName name="V190_">#REF!</definedName>
    <definedName name="V191_">#REF!</definedName>
    <definedName name="V192_">#REF!</definedName>
    <definedName name="V193_">#REF!</definedName>
    <definedName name="V194_">#REF!</definedName>
    <definedName name="V195_">#REF!</definedName>
    <definedName name="V196_">#REF!</definedName>
    <definedName name="V197_">#REF!</definedName>
    <definedName name="V198_">#REF!</definedName>
    <definedName name="V199_">#REF!</definedName>
    <definedName name="V2_">#REF!</definedName>
    <definedName name="V20_">#REF!</definedName>
    <definedName name="V200_">#REF!</definedName>
    <definedName name="V201_">#REF!</definedName>
    <definedName name="V202_">#REF!</definedName>
    <definedName name="V203_">#REF!</definedName>
    <definedName name="V204_">#REF!</definedName>
    <definedName name="V205_">#REF!</definedName>
    <definedName name="V206_">#REF!</definedName>
    <definedName name="V207_">#REF!</definedName>
    <definedName name="V208_">#REF!</definedName>
    <definedName name="V21_">#REF!</definedName>
    <definedName name="V22_">#REF!</definedName>
    <definedName name="V23_">#REF!</definedName>
    <definedName name="V24_">#REF!</definedName>
    <definedName name="V25_">#REF!</definedName>
    <definedName name="V26_">#REF!</definedName>
    <definedName name="V27_">#REF!</definedName>
    <definedName name="V28_">#REF!</definedName>
    <definedName name="V29_">#REF!</definedName>
    <definedName name="V3_">#REF!</definedName>
    <definedName name="V30_">#REF!</definedName>
    <definedName name="V31_">#REF!</definedName>
    <definedName name="V32_">#REF!</definedName>
    <definedName name="V33_">#REF!</definedName>
    <definedName name="V34_">#REF!</definedName>
    <definedName name="V35_">#REF!</definedName>
    <definedName name="V36_">#REF!</definedName>
    <definedName name="V37_">#REF!</definedName>
    <definedName name="V38_">#REF!</definedName>
    <definedName name="V39_">#REF!</definedName>
    <definedName name="V4_">#REF!</definedName>
    <definedName name="V40_">#REF!</definedName>
    <definedName name="V41_">#REF!</definedName>
    <definedName name="V42_">#REF!</definedName>
    <definedName name="V43_">#REF!</definedName>
    <definedName name="V44_">#REF!</definedName>
    <definedName name="V45_">#REF!</definedName>
    <definedName name="V46_">#REF!</definedName>
    <definedName name="V47_">#REF!</definedName>
    <definedName name="V48_">#REF!</definedName>
    <definedName name="V49_">#REF!</definedName>
    <definedName name="V5_">#REF!</definedName>
    <definedName name="V50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6_">#REF!</definedName>
    <definedName name="V57_">#REF!</definedName>
    <definedName name="V58_">#REF!</definedName>
    <definedName name="V59_">#REF!</definedName>
    <definedName name="V6_">#REF!</definedName>
    <definedName name="V60_">#REF!</definedName>
    <definedName name="V61_">#REF!</definedName>
    <definedName name="V62_">#REF!</definedName>
    <definedName name="V63_">#REF!</definedName>
    <definedName name="V64_">#REF!</definedName>
    <definedName name="V65_">#REF!</definedName>
    <definedName name="V66_">#REF!</definedName>
    <definedName name="V67_">#REF!</definedName>
    <definedName name="V68_">#REF!</definedName>
    <definedName name="V69_">#REF!</definedName>
    <definedName name="V7_">#REF!</definedName>
    <definedName name="V70_">#REF!</definedName>
    <definedName name="V71_">#REF!</definedName>
    <definedName name="V72_">#REF!</definedName>
    <definedName name="V73_">#REF!</definedName>
    <definedName name="V74_">#REF!</definedName>
    <definedName name="V75_">#REF!</definedName>
    <definedName name="V76_">#REF!</definedName>
    <definedName name="V77_">#REF!</definedName>
    <definedName name="V78_">#REF!</definedName>
    <definedName name="V79_">#REF!</definedName>
    <definedName name="V8_">#REF!</definedName>
    <definedName name="V80_">#REF!</definedName>
    <definedName name="V81_">#REF!</definedName>
    <definedName name="V82_">#REF!</definedName>
    <definedName name="V83_">#REF!</definedName>
    <definedName name="V84_">#REF!</definedName>
    <definedName name="V85_">#REF!</definedName>
    <definedName name="V86_">#REF!</definedName>
    <definedName name="V87_">#REF!</definedName>
    <definedName name="V88_">#REF!</definedName>
    <definedName name="V89_">#REF!</definedName>
    <definedName name="V9_">#REF!</definedName>
    <definedName name="V90_">#REF!</definedName>
    <definedName name="V91_">#REF!</definedName>
    <definedName name="V92_">#REF!</definedName>
    <definedName name="V93_">#REF!</definedName>
    <definedName name="V94_">#REF!</definedName>
    <definedName name="V95_">#REF!</definedName>
    <definedName name="V96_">#REF!</definedName>
    <definedName name="V97_">#REF!</definedName>
    <definedName name="V98_">#REF!</definedName>
    <definedName name="V99_">#REF!</definedName>
    <definedName name="VALACCIONES">#REF!</definedName>
    <definedName name="VALACCIONESA">#REF!</definedName>
    <definedName name="VALAGOTABLES">#REF!</definedName>
    <definedName name="VALAPORTES">#REF!</definedName>
    <definedName name="VALDEMASAF">#REF!</definedName>
    <definedName name="valida">#REF!</definedName>
    <definedName name="VALIDA1">#REF!</definedName>
    <definedName name="VALIFGC">#REF!</definedName>
    <definedName name="VALORE1">#REF!</definedName>
    <definedName name="VALORE2">#REF!</definedName>
    <definedName name="Valores_No_Regulados">#REF!</definedName>
    <definedName name="VALPAT">#REF!</definedName>
    <definedName name="VALPATEXEN">#REF!</definedName>
    <definedName name="VALTERRENOS">#REF!</definedName>
    <definedName name="VAN">#REF!</definedName>
    <definedName name="Var">#REF!</definedName>
    <definedName name="VAR_ANT">#REF!</definedName>
    <definedName name="VARIA_01">#REF!</definedName>
    <definedName name="VARIA_02">#REF!</definedName>
    <definedName name="VARIA_03">#REF!</definedName>
    <definedName name="variaciones">#REF!</definedName>
    <definedName name="VARIEDAD">#REF!</definedName>
    <definedName name="VARPENJ">#REF!</definedName>
    <definedName name="VARPENJG">#REF!</definedName>
    <definedName name="VARPENJP">#REF!</definedName>
    <definedName name="Varventas">#REF!</definedName>
    <definedName name="vb" hidden="1">{"Parcial",#N/A,FALSE,"GastFuncionamiento";"Parcial2",#N/A,FALSE,"GastFuncionamiento";"Total",#N/A,FALSE,"GastFuncionamiento"}</definedName>
    <definedName name="vc">#REF!</definedName>
    <definedName name="VEHICULOS">#REF!</definedName>
    <definedName name="VEHICULOS1">#REF!</definedName>
    <definedName name="VENCI_GRANDES">#REF!</definedName>
    <definedName name="VENCIMIENTOS">#REF!</definedName>
    <definedName name="VENTA_AF">#REF!</definedName>
    <definedName name="VENTAS">#REF!</definedName>
    <definedName name="verde" hidden="1">{#N/A,#N/A,FALSE,"Aging Summary";#N/A,#N/A,FALSE,"Ratio Analysis";#N/A,#N/A,FALSE,"Test 120 Day Accts";#N/A,#N/A,FALSE,"Tickmarks"}</definedName>
    <definedName name="VERIF_CETSA">#REF!</definedName>
    <definedName name="VERIF_FCL_CETSA">#REF!</definedName>
    <definedName name="vghf" hidden="1">{#N/A,#N/A,FALSE,"Aging Summary";#N/A,#N/A,FALSE,"Ratio Analysis";#N/A,#N/A,FALSE,"Test 120 Day Accts";#N/A,#N/A,FALSE,"Tickmarks"}</definedName>
    <definedName name="víctor_andrade">#REF!</definedName>
    <definedName name="vida">#REF!</definedName>
    <definedName name="VNP">#REF!</definedName>
    <definedName name="volumenexport">#REF!</definedName>
    <definedName name="volumenop2000">#REF!</definedName>
    <definedName name="volumentotal">#REF!</definedName>
    <definedName name="VT">#REF!</definedName>
    <definedName name="Vtas_Cliente">#REF!</definedName>
    <definedName name="Vtas_Concentrados">#REF!</definedName>
    <definedName name="Vtas_Cuota">#REF!</definedName>
    <definedName name="Vtas_Directas">#REF!</definedName>
    <definedName name="Vtas_Ecuador">#REF!</definedName>
    <definedName name="Vtas_Empaque">#REF!</definedName>
    <definedName name="Vtas_Equivalentes">#REF!</definedName>
    <definedName name="vtas_estimadas_azucares">#REF!</definedName>
    <definedName name="Vtas_Externas">#REF!</definedName>
    <definedName name="Vtas_Externas_Cuota">#REF!</definedName>
    <definedName name="Vtas_Externas_Ecuador">#REF!</definedName>
    <definedName name="Vtas_Externas_Mundial">#REF!</definedName>
    <definedName name="Vtas_Externas_Perú">#REF!</definedName>
    <definedName name="Vtas_externas_Venezuela">#REF!</definedName>
    <definedName name="Vtas_Gaseosas">#REF!</definedName>
    <definedName name="Vtas_Mundial_Destino">#REF!</definedName>
    <definedName name="Vtas_Perú">#REF!</definedName>
    <definedName name="Vtas_Real_Conjunta">#REF!</definedName>
    <definedName name="Vtas_Tradic">#REF!</definedName>
    <definedName name="Vtas_Tradic_Depuradas">#REF!</definedName>
    <definedName name="Vtas_Venezuela">#REF!</definedName>
    <definedName name="vv">#REF!</definedName>
    <definedName name="VVV">#N/A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accN3">#REF!</definedName>
    <definedName name="WaccN4">#REF!</definedName>
    <definedName name="WEAR" hidden="1">{#N/A,#N/A,FALSE,"Aging Summary";#N/A,#N/A,FALSE,"Ratio Analysis";#N/A,#N/A,FALSE,"Test 120 Day Accts";#N/A,#N/A,FALSE,"Tickmarks"}</definedName>
    <definedName name="weraf">#REF!</definedName>
    <definedName name="weso">#REF!</definedName>
    <definedName name="william" hidden="1">{#N/A,#N/A,FALSE,"Aging Summary";#N/A,#N/A,FALSE,"Ratio Analysis";#N/A,#N/A,FALSE,"Test 120 Day Accts";#N/A,#N/A,FALSE,"Tickmarks"}</definedName>
    <definedName name="william_ruiz">#REF!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QW">#REF!</definedName>
    <definedName name="wr" hidden="1">{#N/A,#N/A,FALSE,"Aging Summary";#N/A,#N/A,FALSE,"Ratio Analysis";#N/A,#N/A,FALSE,"Test 120 Day Accts";#N/A,#N/A,FALSE,"Tickmarks"}</definedName>
    <definedName name="wrer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">#REF!</definedName>
    <definedName name="xa" hidden="1">{"'Hoja2'!$A$4:$H$68"}</definedName>
    <definedName name="xchk" hidden="1">{#N/A,#N/A,FALSE,"balance";#N/A,#N/A,FALSE,"PYG"}</definedName>
    <definedName name="XCOUNTRY">#REF!</definedName>
    <definedName name="XCURRENCY">#REF!</definedName>
    <definedName name="XCZ">#REF!</definedName>
    <definedName name="XEROS" hidden="1">{#N/A,#N/A,FALSE,"Aging Summary";#N/A,#N/A,FALSE,"Ratio Analysis";#N/A,#N/A,FALSE,"Test 120 Day Accts";#N/A,#N/A,FALSE,"Tickmarks"}</definedName>
    <definedName name="XH">#REF!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[8]PPC1!$F:$F</definedName>
    <definedName name="XREF_COLUMN_2" hidden="1">[8]Lead!$L:$L</definedName>
    <definedName name="XREF_COLUMN_3" hidden="1">[8]PPC2!$F:$F</definedName>
    <definedName name="XREF_COLUMN_4" hidden="1">[8]Lead!$Q:$Q</definedName>
    <definedName name="XRefActiveRow" hidden="1">[8]XREF!$A$6</definedName>
    <definedName name="XRefColumnsCount" hidden="1">4</definedName>
    <definedName name="XRefCopy1" hidden="1">[8]PPC1!$E$27983</definedName>
    <definedName name="XRefCopy1Row" hidden="1">[8]XREF!$2:$2</definedName>
    <definedName name="XRefCopy2" hidden="1">[8]Lead!$P$39</definedName>
    <definedName name="XRefCopy3" hidden="1">[8]PPC2!$E$56</definedName>
    <definedName name="XRefCopy3Row" hidden="1">[8]XREF!$4:$4</definedName>
    <definedName name="XRefCopyRangeCount" hidden="1">3</definedName>
    <definedName name="XRefPaste1" hidden="1">[8]Lead!$K$16</definedName>
    <definedName name="XRefPaste1Row" hidden="1">[8]XREF!$3:$3</definedName>
    <definedName name="XRefPaste2" hidden="1">[8]Lead!$P$39</definedName>
    <definedName name="XRefPaste2Row" hidden="1">[8]XREF!$5:$5</definedName>
    <definedName name="XRefPasteRangeCount" hidden="1">2</definedName>
    <definedName name="XX">#REF!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">#REF!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YZ">#REF!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">#REF!</definedName>
    <definedName name="year">#REF!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olanda_h_de_moreira">#REF!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e">#REF!</definedName>
    <definedName name="YTRUU">#REF!</definedName>
    <definedName name="YTRYTR">#REF!</definedName>
    <definedName name="yttyt">#REF!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">#REF!</definedName>
    <definedName name="ZAP2004">#REF!</definedName>
    <definedName name="ZNAME">#REF!</definedName>
    <definedName name="zona1">#REF!</definedName>
    <definedName name="ZZ">#REF!</definedName>
    <definedName name="zzz">#REF!</definedName>
    <definedName name="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1" i="1" s="1"/>
  <c r="AA41" i="1" s="1"/>
  <c r="AH36" i="1"/>
  <c r="AG36" i="1"/>
  <c r="AF36" i="1"/>
  <c r="AE36" i="1"/>
  <c r="AD36" i="1"/>
  <c r="AC36" i="1"/>
  <c r="AB36" i="1"/>
  <c r="Y36" i="1"/>
  <c r="X36" i="1"/>
  <c r="W36" i="1"/>
  <c r="V36" i="1"/>
  <c r="U36" i="1"/>
  <c r="T36" i="1"/>
  <c r="S36" i="1"/>
  <c r="R36" i="1"/>
  <c r="Q36" i="1"/>
  <c r="P36" i="1"/>
  <c r="O36" i="1"/>
  <c r="J36" i="1"/>
  <c r="I36" i="1"/>
  <c r="H36" i="1"/>
  <c r="AA27" i="1"/>
  <c r="AA26" i="1"/>
  <c r="G26" i="1"/>
  <c r="AH22" i="1"/>
  <c r="AG22" i="1"/>
  <c r="AF22" i="1"/>
  <c r="AE22" i="1"/>
  <c r="AD22" i="1"/>
  <c r="AC22" i="1"/>
  <c r="AB22" i="1"/>
  <c r="Y22" i="1"/>
  <c r="X22" i="1"/>
  <c r="W22" i="1"/>
  <c r="V22" i="1"/>
  <c r="U22" i="1"/>
  <c r="T22" i="1"/>
  <c r="S22" i="1"/>
  <c r="R22" i="1"/>
  <c r="Q22" i="1"/>
  <c r="P22" i="1"/>
  <c r="O22" i="1"/>
  <c r="J22" i="1"/>
  <c r="I22" i="1"/>
  <c r="H22" i="1"/>
  <c r="AA20" i="1"/>
  <c r="AA19" i="1"/>
  <c r="AA18" i="1"/>
  <c r="AA17" i="1"/>
  <c r="AH14" i="1"/>
  <c r="AG14" i="1"/>
  <c r="AF14" i="1"/>
  <c r="AH12" i="1"/>
  <c r="AG12" i="1"/>
  <c r="AF12" i="1"/>
  <c r="AE12" i="1"/>
  <c r="Y12" i="1"/>
  <c r="U12" i="1"/>
  <c r="AE11" i="1"/>
  <c r="U11" i="1"/>
  <c r="N11" i="1"/>
  <c r="M11" i="1"/>
  <c r="N10" i="1"/>
  <c r="M10" i="1"/>
  <c r="N9" i="1"/>
  <c r="M9" i="1"/>
  <c r="N8" i="1"/>
  <c r="M8" i="1"/>
  <c r="N7" i="1"/>
  <c r="M7" i="1"/>
  <c r="N6" i="1"/>
  <c r="M6" i="1"/>
  <c r="AA40" i="1" l="1"/>
</calcChain>
</file>

<file path=xl/sharedStrings.xml><?xml version="1.0" encoding="utf-8"?>
<sst xmlns="http://schemas.openxmlformats.org/spreadsheetml/2006/main" count="463" uniqueCount="97">
  <si>
    <t>ESG</t>
  </si>
  <si>
    <t>Trimestres -&gt;</t>
  </si>
  <si>
    <t>Años -&gt;</t>
  </si>
  <si>
    <t>Indicadores consultados por el público inversionista</t>
  </si>
  <si>
    <t>Unidad</t>
  </si>
  <si>
    <t>2Q24</t>
  </si>
  <si>
    <t>1Q24</t>
  </si>
  <si>
    <t>4Q23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</si>
  <si>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</si>
  <si>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</si>
  <si>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</si>
  <si>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</si>
  <si>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</si>
  <si>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</si>
  <si>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</si>
  <si>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</si>
  <si>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</si>
  <si>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</si>
  <si>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</si>
  <si>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</si>
  <si>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</si>
  <si>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</si>
  <si>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</si>
  <si>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</si>
  <si>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</si>
  <si>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</si>
  <si>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Dimensión económica / gobernanza</t>
  </si>
  <si>
    <t>Energía generada por tipo de fuente</t>
  </si>
  <si>
    <t>GWh</t>
  </si>
  <si>
    <t>Eólica</t>
  </si>
  <si>
    <t>%</t>
  </si>
  <si>
    <t>Solar fotovoltaica - granjas</t>
  </si>
  <si>
    <t>Solar fotovoltaica - techos</t>
  </si>
  <si>
    <t>Hidráulica</t>
  </si>
  <si>
    <t>Térmica</t>
  </si>
  <si>
    <t>Financiamiento sostenible</t>
  </si>
  <si>
    <t>COP mill.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</si>
  <si>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</si>
  <si>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</si>
  <si>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</si>
  <si>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</si>
  <si>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</si>
  <si>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</si>
  <si>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</si>
  <si>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</si>
  <si>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IECe</t>
  </si>
  <si>
    <t xml:space="preserve">Med. Anual </t>
  </si>
  <si>
    <t>84,7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</si>
  <si>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</si>
  <si>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</si>
  <si>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</si>
  <si>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</si>
  <si>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</si>
  <si>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</si>
  <si>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</si>
  <si>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</si>
  <si>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</si>
  <si>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</si>
  <si>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</si>
  <si>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</si>
  <si>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</si>
  <si>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</si>
  <si>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>-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</si>
  <si>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</si>
  <si>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</si>
  <si>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</si>
  <si>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</si>
  <si>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>Dimensión ambiental</t>
  </si>
  <si>
    <t>Emisiones absolutas GEI</t>
  </si>
  <si>
    <t>Ton CO2 Eq</t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</si>
  <si>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</si>
  <si>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</si>
  <si>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</si>
  <si>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</si>
  <si>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</si>
  <si>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Carbón</t>
  </si>
  <si>
    <t>Ton</t>
  </si>
  <si>
    <t>Gas Natural</t>
  </si>
  <si>
    <t>m3</t>
  </si>
  <si>
    <t>GNL</t>
  </si>
  <si>
    <t>Bunker</t>
  </si>
  <si>
    <t>Gal</t>
  </si>
  <si>
    <t>Diesel</t>
  </si>
  <si>
    <t xml:space="preserve">Bonos reducción emisiones vendidos </t>
  </si>
  <si>
    <t>Ton CO2eq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</si>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</sst>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  <numFmt numFmtId="166" formatCode="0.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  <font>
      <sz val="8"/>
      <color theme="0" tint="-0.3499862666707357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color theme="10"/>
      <name val="Aptos Narrow"/>
      <family val="2"/>
      <scheme val="minor"/>
    </font>
    <font>
      <b/>
      <u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4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41" fontId="5" fillId="0" borderId="0" xfId="2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0" fontId="6" fillId="2" borderId="0" xfId="0" applyFont="1" applyFill="1" applyAlignment="1">
      <alignment vertical="center"/>
    </xf>
    <xf numFmtId="164" fontId="4" fillId="0" borderId="0" xfId="2" applyNumberFormat="1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41" fontId="8" fillId="0" borderId="0" xfId="2" applyFont="1" applyBorder="1" applyAlignment="1">
      <alignment horizontal="center" vertical="center" wrapText="1"/>
    </xf>
    <xf numFmtId="41" fontId="8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left" vertical="top" wrapText="1"/>
    </xf>
    <xf numFmtId="41" fontId="4" fillId="0" borderId="0" xfId="2" applyFont="1" applyFill="1" applyAlignment="1">
      <alignment horizontal="right" wrapText="1"/>
    </xf>
    <xf numFmtId="41" fontId="4" fillId="0" borderId="0" xfId="2" applyFont="1" applyAlignment="1">
      <alignment horizontal="right" wrapText="1"/>
    </xf>
    <xf numFmtId="41" fontId="4" fillId="0" borderId="0" xfId="2" applyFont="1" applyAlignment="1">
      <alignment horizontal="right" vertical="center" wrapText="1"/>
    </xf>
    <xf numFmtId="41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 indent="2"/>
    </xf>
    <xf numFmtId="166" fontId="4" fillId="0" borderId="0" xfId="3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left" vertical="top" wrapText="1"/>
    </xf>
    <xf numFmtId="166" fontId="4" fillId="3" borderId="0" xfId="3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6" fontId="4" fillId="0" borderId="0" xfId="3" applyNumberFormat="1" applyFont="1" applyAlignment="1">
      <alignment horizontal="right" wrapText="1"/>
    </xf>
    <xf numFmtId="166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Border="1" applyAlignment="1">
      <alignment horizontal="left" vertical="top" wrapText="1"/>
    </xf>
    <xf numFmtId="166" fontId="4" fillId="3" borderId="0" xfId="3" applyNumberFormat="1" applyFont="1" applyFill="1" applyAlignment="1">
      <alignment horizontal="right" vertical="center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9" fontId="4" fillId="3" borderId="0" xfId="3" applyFont="1" applyFill="1" applyAlignment="1">
      <alignment horizontal="right" wrapText="1"/>
    </xf>
    <xf numFmtId="9" fontId="4" fillId="0" borderId="0" xfId="3" applyFont="1" applyFill="1" applyAlignment="1">
      <alignment horizontal="right" wrapText="1"/>
    </xf>
    <xf numFmtId="9" fontId="4" fillId="0" borderId="0" xfId="3" applyFont="1" applyAlignment="1">
      <alignment horizontal="right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top" wrapText="1"/>
    </xf>
    <xf numFmtId="9" fontId="4" fillId="0" borderId="0" xfId="3" applyFont="1" applyAlignment="1">
      <alignment vertical="center" wrapText="1"/>
    </xf>
    <xf numFmtId="41" fontId="4" fillId="0" borderId="0" xfId="2" applyFont="1" applyAlignment="1">
      <alignment horizontal="center" vertical="center" wrapText="1"/>
    </xf>
    <xf numFmtId="41" fontId="4" fillId="0" borderId="0" xfId="2" applyFont="1" applyAlignment="1">
      <alignment horizontal="left" vertical="top" wrapText="1"/>
    </xf>
    <xf numFmtId="41" fontId="4" fillId="0" borderId="0" xfId="2" applyFont="1" applyAlignment="1">
      <alignment vertical="center" wrapText="1"/>
    </xf>
    <xf numFmtId="10" fontId="4" fillId="0" borderId="0" xfId="0" applyNumberFormat="1" applyFont="1" applyAlignment="1">
      <alignment horizontal="right" vertical="top" wrapText="1"/>
    </xf>
    <xf numFmtId="9" fontId="4" fillId="0" borderId="0" xfId="3" applyFont="1" applyAlignment="1">
      <alignment horizontal="center" vertical="center" wrapText="1"/>
    </xf>
    <xf numFmtId="9" fontId="4" fillId="0" borderId="0" xfId="3" applyFont="1" applyAlignment="1">
      <alignment horizontal="left" vertical="top" wrapText="1"/>
    </xf>
    <xf numFmtId="9" fontId="4" fillId="0" borderId="0" xfId="0" applyNumberFormat="1" applyFont="1" applyAlignment="1">
      <alignment horizontal="right" vertical="center" wrapText="1"/>
    </xf>
    <xf numFmtId="43" fontId="4" fillId="0" borderId="0" xfId="1" applyFont="1" applyAlignment="1">
      <alignment horizontal="right" vertical="center" wrapText="1"/>
    </xf>
    <xf numFmtId="9" fontId="4" fillId="0" borderId="0" xfId="3" applyFont="1" applyBorder="1" applyAlignment="1">
      <alignment horizontal="left" vertical="top" wrapText="1"/>
    </xf>
    <xf numFmtId="9" fontId="4" fillId="0" borderId="0" xfId="3" applyFont="1" applyAlignment="1">
      <alignment horizontal="right" vertical="top" wrapText="1"/>
    </xf>
    <xf numFmtId="164" fontId="4" fillId="0" borderId="0" xfId="2" applyNumberFormat="1" applyFont="1" applyFill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1" applyNumberFormat="1" applyFont="1" applyFill="1" applyAlignment="1">
      <alignment horizontal="right" wrapText="1"/>
    </xf>
    <xf numFmtId="9" fontId="5" fillId="0" borderId="0" xfId="2" applyNumberFormat="1" applyFont="1" applyAlignment="1">
      <alignment horizontal="right" vertical="center" wrapText="1"/>
    </xf>
    <xf numFmtId="9" fontId="4" fillId="0" borderId="0" xfId="2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9" fontId="4" fillId="0" borderId="0" xfId="2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164" fontId="4" fillId="4" borderId="0" xfId="2" applyNumberFormat="1" applyFont="1" applyFill="1" applyAlignment="1">
      <alignment horizontal="right" wrapText="1"/>
    </xf>
    <xf numFmtId="0" fontId="4" fillId="4" borderId="0" xfId="0" applyFont="1" applyFill="1" applyAlignment="1">
      <alignment horizontal="left" vertical="top" wrapText="1"/>
    </xf>
    <xf numFmtId="41" fontId="5" fillId="0" borderId="0" xfId="2" applyFont="1" applyAlignment="1">
      <alignment horizontal="right" vertical="center" wrapText="1"/>
    </xf>
    <xf numFmtId="41" fontId="4" fillId="0" borderId="0" xfId="2" applyFont="1" applyAlignment="1">
      <alignment vertical="top" wrapText="1"/>
    </xf>
    <xf numFmtId="41" fontId="4" fillId="0" borderId="0" xfId="2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165" fontId="4" fillId="0" borderId="0" xfId="1" applyNumberFormat="1" applyFont="1" applyAlignment="1">
      <alignment horizontal="center" vertical="center" wrapText="1"/>
    </xf>
    <xf numFmtId="165" fontId="4" fillId="4" borderId="0" xfId="1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right" vertical="top" wrapText="1"/>
    </xf>
    <xf numFmtId="164" fontId="4" fillId="0" borderId="1" xfId="2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1" fontId="5" fillId="0" borderId="1" xfId="2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0" xfId="4"/>
    <xf numFmtId="0" fontId="10" fillId="0" borderId="0" xfId="4" applyFont="1"/>
    <xf numFmtId="165" fontId="11" fillId="2" borderId="2" xfId="1" quotePrefix="1" applyNumberFormat="1" applyFont="1" applyFill="1" applyBorder="1" applyAlignment="1">
      <alignment horizontal="center" vertical="center"/>
    </xf>
    <xf numFmtId="0" fontId="11" fillId="2" borderId="2" xfId="1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0</xdr:colOff>
      <xdr:row>3</xdr:row>
      <xdr:rowOff>18220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EA0BB6F2-9BE5-49E7-8E2E-00A8C51962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1" b="5176"/>
        <a:stretch/>
      </xdr:blipFill>
      <xdr:spPr>
        <a:xfrm>
          <a:off x="0" y="33130"/>
          <a:ext cx="698500" cy="5184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lsia-my.sharepoint.com/personal/iariasr_celsia_com/Documents/0.%20Relaci&#243;n%20con%20Inversionistas/2.%20Trimestral%20-%20Reporte%20Resultados/2024/2T2024/1.%20CELSIA%202T2024/Documentos%20Finales/Kit%20Inversionistas%202T2024.xlsx" TargetMode="External"/><Relationship Id="rId1" Type="http://schemas.openxmlformats.org/officeDocument/2006/relationships/externalLinkPath" Target="Kit%20Inversionistas%202T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ido"/>
      <sheetName val="EEFF Consolidados"/>
      <sheetName val="EEFF por seg. y cía"/>
      <sheetName val="Resumen Deuda 2T2024"/>
      <sheetName val="Flujo de Efectivo"/>
      <sheetName val="Anexos Fros"/>
      <sheetName val="Anexos Ops"/>
      <sheetName val="ESG"/>
      <sheetName val="DES activos"/>
      <sheetName val="DES Proyectos"/>
      <sheetName val="DES Ing. OR"/>
      <sheetName val="FAQs"/>
      <sheetName val="Fuentes info Col"/>
      <sheetName val="Fuentes info CA"/>
      <sheetName val="EEFF anteriores - Colgaa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>
        <row r="6">
          <cell r="A6">
            <v>0</v>
          </cell>
        </row>
      </sheetData>
      <sheetData sheetId="22"/>
      <sheetData sheetId="23"/>
      <sheetData sheetId="24">
        <row r="6">
          <cell r="A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A6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">
          <cell r="A6">
            <v>0</v>
          </cell>
        </row>
      </sheetData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  <sheetName val="centros planif"/>
      <sheetName val="Prior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  <sheetName val="#REF"/>
      <sheetName val="SEPTIEMBRE"/>
      <sheetName val="Potência-TBL"/>
      <sheetName val="EAssegurada-TBL"/>
      <sheetName val="Geração-TBL"/>
      <sheetName val="CompraTBL"/>
      <sheetName val="VendaEnergiaUsinas-TBL"/>
      <sheetName val="VendaPotênciaUsinas-TBL"/>
      <sheetName val="VendaClientes-TBL"/>
      <sheetName val="BalançoFisico-TBL"/>
      <sheetName val="BalançoUHMA-TBL"/>
      <sheetName val="BalançoIta-TBL"/>
      <sheetName val="ConsumoComb.-TBL"/>
      <sheetName val="Preços-TBL"/>
      <sheetName val="RESUMO"/>
      <sheetName val="SPOT"/>
      <sheetName val="MRE"/>
      <sheetName val="Ener_Aloc"/>
      <sheetName val="Sazonal EAs"/>
      <sheetName val="Ger Efet e CCC"/>
      <sheetName val="CI e Bil"/>
      <sheetName val="Desp UTEs"/>
      <sheetName val="P90_2003"/>
    </sheetNames>
    <sheetDataSet>
      <sheetData sheetId="0">
        <row r="1">
          <cell r="D1" t="str">
            <v>(Cifras expresadas en miles de pesos)</v>
          </cell>
          <cell r="Q1" t="str">
            <v>Difference &gt;</v>
          </cell>
        </row>
        <row r="2">
          <cell r="L2" t="str">
            <v>Sept/30/07</v>
          </cell>
          <cell r="Q2">
            <v>0</v>
          </cell>
        </row>
        <row r="3">
          <cell r="Q3" t="str">
            <v xml:space="preserve"> </v>
          </cell>
        </row>
        <row r="4">
          <cell r="L4">
            <v>16861861</v>
          </cell>
          <cell r="Q4">
            <v>-4</v>
          </cell>
        </row>
        <row r="5">
          <cell r="L5">
            <v>9069</v>
          </cell>
          <cell r="Q5">
            <v>1</v>
          </cell>
        </row>
        <row r="6">
          <cell r="L6">
            <v>48089745</v>
          </cell>
          <cell r="Q6">
            <v>0</v>
          </cell>
        </row>
        <row r="7">
          <cell r="L7">
            <v>0</v>
          </cell>
          <cell r="Q7">
            <v>0</v>
          </cell>
        </row>
        <row r="8">
          <cell r="L8">
            <v>36</v>
          </cell>
          <cell r="Q8">
            <v>0</v>
          </cell>
        </row>
        <row r="9">
          <cell r="L9">
            <v>64960711</v>
          </cell>
          <cell r="Q9">
            <v>-3</v>
          </cell>
        </row>
        <row r="10">
          <cell r="Q10" t="str">
            <v xml:space="preserve"> </v>
          </cell>
        </row>
        <row r="11">
          <cell r="L11">
            <v>63617292</v>
          </cell>
          <cell r="Q11">
            <v>0</v>
          </cell>
        </row>
        <row r="12">
          <cell r="L12">
            <v>619258273</v>
          </cell>
          <cell r="Q12">
            <v>0</v>
          </cell>
        </row>
        <row r="13">
          <cell r="L13">
            <v>682875565</v>
          </cell>
          <cell r="Q13">
            <v>0</v>
          </cell>
        </row>
        <row r="14">
          <cell r="Q14" t="str">
            <v xml:space="preserve"> </v>
          </cell>
        </row>
        <row r="15">
          <cell r="L15">
            <v>209887</v>
          </cell>
          <cell r="Q15">
            <v>0</v>
          </cell>
        </row>
        <row r="16">
          <cell r="K16">
            <v>40966031</v>
          </cell>
          <cell r="L16" t="str">
            <v>!</v>
          </cell>
          <cell r="Q16">
            <v>0</v>
          </cell>
        </row>
        <row r="17">
          <cell r="L17">
            <v>462641837</v>
          </cell>
          <cell r="Q17">
            <v>0</v>
          </cell>
        </row>
        <row r="18">
          <cell r="L18">
            <v>505890915</v>
          </cell>
          <cell r="Q18">
            <v>0</v>
          </cell>
        </row>
        <row r="19">
          <cell r="Q19" t="str">
            <v xml:space="preserve"> </v>
          </cell>
        </row>
        <row r="20">
          <cell r="L20">
            <v>-16861861</v>
          </cell>
          <cell r="Q20">
            <v>0</v>
          </cell>
        </row>
        <row r="21">
          <cell r="L21">
            <v>-9069</v>
          </cell>
          <cell r="Q21">
            <v>-1</v>
          </cell>
        </row>
        <row r="22">
          <cell r="L22">
            <v>-48089745</v>
          </cell>
          <cell r="Q22">
            <v>0</v>
          </cell>
        </row>
        <row r="23">
          <cell r="L23">
            <v>0</v>
          </cell>
          <cell r="Q23">
            <v>0</v>
          </cell>
        </row>
        <row r="24">
          <cell r="L24">
            <v>-36</v>
          </cell>
          <cell r="Q24">
            <v>0</v>
          </cell>
        </row>
        <row r="25">
          <cell r="L25">
            <v>-64960711</v>
          </cell>
          <cell r="Q25">
            <v>-1</v>
          </cell>
        </row>
        <row r="26">
          <cell r="Q26" t="str">
            <v xml:space="preserve"> </v>
          </cell>
        </row>
        <row r="27">
          <cell r="L27">
            <v>-63617292</v>
          </cell>
          <cell r="Q27">
            <v>0</v>
          </cell>
        </row>
        <row r="28">
          <cell r="L28">
            <v>-619258273</v>
          </cell>
          <cell r="Q28">
            <v>0</v>
          </cell>
        </row>
        <row r="29">
          <cell r="L29">
            <v>-682875565</v>
          </cell>
          <cell r="Q29">
            <v>0</v>
          </cell>
        </row>
        <row r="30">
          <cell r="Q30" t="str">
            <v xml:space="preserve"> </v>
          </cell>
        </row>
        <row r="31">
          <cell r="L31">
            <v>-209887</v>
          </cell>
          <cell r="Q31">
            <v>0</v>
          </cell>
        </row>
        <row r="32">
          <cell r="L32">
            <v>-43039191</v>
          </cell>
          <cell r="Q32">
            <v>0</v>
          </cell>
        </row>
        <row r="33">
          <cell r="L33">
            <v>-462641837</v>
          </cell>
          <cell r="Q33">
            <v>0</v>
          </cell>
        </row>
        <row r="34">
          <cell r="L34">
            <v>-505890915</v>
          </cell>
          <cell r="Q34">
            <v>0</v>
          </cell>
        </row>
        <row r="35">
          <cell r="Q35" t="str">
            <v xml:space="preserve"> </v>
          </cell>
        </row>
        <row r="36">
          <cell r="L36">
            <v>-1323405</v>
          </cell>
          <cell r="Q36">
            <v>0</v>
          </cell>
        </row>
        <row r="37">
          <cell r="L37">
            <v>-57401797</v>
          </cell>
          <cell r="Q37">
            <v>-1</v>
          </cell>
        </row>
        <row r="38">
          <cell r="L38">
            <v>-950171506</v>
          </cell>
          <cell r="Q38">
            <v>-91404</v>
          </cell>
        </row>
        <row r="39">
          <cell r="L39">
            <v>0</v>
          </cell>
          <cell r="P39">
            <v>-13866101</v>
          </cell>
          <cell r="Q39" t="str">
            <v>!</v>
          </cell>
        </row>
        <row r="40">
          <cell r="L40">
            <v>398937</v>
          </cell>
          <cell r="Q40">
            <v>398937</v>
          </cell>
        </row>
        <row r="41">
          <cell r="L41">
            <v>0</v>
          </cell>
          <cell r="Q41">
            <v>11747257</v>
          </cell>
        </row>
        <row r="42">
          <cell r="L42">
            <v>-1008497771</v>
          </cell>
          <cell r="Q42">
            <v>12054789</v>
          </cell>
        </row>
        <row r="43">
          <cell r="Q43" t="str">
            <v xml:space="preserve"> </v>
          </cell>
        </row>
        <row r="44">
          <cell r="L44">
            <v>-120335943</v>
          </cell>
          <cell r="Q44">
            <v>0</v>
          </cell>
        </row>
        <row r="45">
          <cell r="L45">
            <v>-120335943</v>
          </cell>
          <cell r="Q45">
            <v>0</v>
          </cell>
        </row>
        <row r="46">
          <cell r="Q46" t="str">
            <v xml:space="preserve"> </v>
          </cell>
        </row>
        <row r="47">
          <cell r="L47">
            <v>-218700769</v>
          </cell>
          <cell r="Q47">
            <v>-16623691</v>
          </cell>
        </row>
        <row r="48">
          <cell r="L48">
            <v>-197112742</v>
          </cell>
          <cell r="Q48">
            <v>49455862</v>
          </cell>
        </row>
        <row r="49">
          <cell r="L49">
            <v>-415813511</v>
          </cell>
          <cell r="Q49">
            <v>32832171</v>
          </cell>
        </row>
        <row r="50">
          <cell r="Q50" t="str">
            <v xml:space="preserve"> </v>
          </cell>
        </row>
        <row r="51">
          <cell r="L51">
            <v>1323405</v>
          </cell>
          <cell r="Q51">
            <v>0</v>
          </cell>
        </row>
        <row r="52">
          <cell r="L52">
            <v>57401797</v>
          </cell>
          <cell r="Q52">
            <v>1</v>
          </cell>
        </row>
        <row r="53">
          <cell r="L53">
            <v>950171506</v>
          </cell>
          <cell r="Q53">
            <v>91404</v>
          </cell>
        </row>
        <row r="54">
          <cell r="L54">
            <v>0</v>
          </cell>
          <cell r="Q54">
            <v>0</v>
          </cell>
        </row>
        <row r="55">
          <cell r="L55">
            <v>-398937</v>
          </cell>
          <cell r="Q55">
            <v>-398937</v>
          </cell>
        </row>
        <row r="56">
          <cell r="L56">
            <v>0</v>
          </cell>
          <cell r="Q56">
            <v>-11747257</v>
          </cell>
        </row>
        <row r="57">
          <cell r="L57">
            <v>1008497771</v>
          </cell>
          <cell r="Q57">
            <v>-12054789</v>
          </cell>
        </row>
        <row r="58">
          <cell r="Q58" t="str">
            <v xml:space="preserve"> </v>
          </cell>
        </row>
        <row r="59">
          <cell r="L59">
            <v>120335943</v>
          </cell>
          <cell r="Q59">
            <v>0</v>
          </cell>
        </row>
        <row r="60">
          <cell r="L60">
            <v>120335943</v>
          </cell>
          <cell r="Q60">
            <v>0</v>
          </cell>
        </row>
        <row r="61">
          <cell r="Q61" t="str">
            <v xml:space="preserve"> </v>
          </cell>
        </row>
        <row r="62">
          <cell r="L62">
            <v>218700769</v>
          </cell>
          <cell r="Q62">
            <v>16623691</v>
          </cell>
        </row>
        <row r="63">
          <cell r="L63">
            <v>197112742</v>
          </cell>
          <cell r="Q63">
            <v>-49455862</v>
          </cell>
        </row>
        <row r="64">
          <cell r="L64">
            <v>415813511</v>
          </cell>
          <cell r="Q64">
            <v>-32832171</v>
          </cell>
        </row>
        <row r="65">
          <cell r="L65">
            <v>0</v>
          </cell>
          <cell r="Q65">
            <v>-4</v>
          </cell>
        </row>
        <row r="72">
          <cell r="Q72" t="str">
            <v>APMC 08/11/2007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6B00-1ACB-403E-82E3-1CF9C393026A}">
  <dimension ref="B1:AJ59"/>
  <sheetViews>
    <sheetView showGridLines="0" tabSelected="1" zoomScaleNormal="100" workbookViewId="0">
      <pane xSplit="3" ySplit="3" topLeftCell="I4" activePane="bottomRight" state="frozen"/>
      <selection activeCell="B2" sqref="B2"/>
      <selection pane="topRight" activeCell="B2" sqref="B2"/>
      <selection pane="bottomLeft" activeCell="B2" sqref="B2"/>
      <selection pane="bottomRight" activeCell="I7" sqref="I7:I8"/>
    </sheetView>
  </sheetViews>
  <sheetFormatPr baseColWidth="10" defaultColWidth="11.453125" defaultRowHeight="12" customHeight="1" outlineLevelCol="1" x14ac:dyDescent="0.35"/>
  <cols>
    <col min="1" max="1" width="10" style="3" customWidth="1"/>
    <col min="2" max="2" width="37" style="3" customWidth="1"/>
    <col min="3" max="3" width="12.453125" style="2" customWidth="1"/>
    <col min="4" max="4" width="3.7265625" style="3" customWidth="1"/>
    <col min="5" max="14" width="11.453125" style="3" customWidth="1"/>
    <col min="15" max="15" width="11.453125" style="4" hidden="1" customWidth="1" outlineLevel="1"/>
    <col min="16" max="25" width="11.453125" style="5" hidden="1" customWidth="1" outlineLevel="1"/>
    <col min="26" max="26" width="3" style="6" customWidth="1" collapsed="1"/>
    <col min="27" max="28" width="11.81640625" style="7" customWidth="1"/>
    <col min="29" max="29" width="11.81640625" style="8" customWidth="1"/>
    <col min="30" max="34" width="11.81640625" style="8" hidden="1" customWidth="1" outlineLevel="1"/>
    <col min="35" max="35" width="2.1796875" style="3" customWidth="1" collapsed="1"/>
    <col min="36" max="36" width="11.453125" style="6"/>
    <col min="37" max="16384" width="11.453125" style="3"/>
  </cols>
  <sheetData>
    <row r="1" spans="2:36" ht="12" customHeight="1" x14ac:dyDescent="0.35">
      <c r="B1" s="1"/>
    </row>
    <row r="2" spans="2:36" ht="13.5" customHeight="1" x14ac:dyDescent="0.35">
      <c r="B2" s="9" t="s">
        <v>0</v>
      </c>
      <c r="D2" s="10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Z2" s="10" t="s">
        <v>2</v>
      </c>
    </row>
    <row r="3" spans="2:36" s="18" customFormat="1" ht="16.5" customHeight="1" thickBot="1" x14ac:dyDescent="0.4">
      <c r="B3" s="11" t="s">
        <v>3</v>
      </c>
      <c r="C3" s="12" t="s">
        <v>4</v>
      </c>
      <c r="D3" s="13"/>
      <c r="E3" s="93" t="s">
        <v>5</v>
      </c>
      <c r="F3" s="93" t="s">
        <v>6</v>
      </c>
      <c r="G3" s="93" t="s">
        <v>7</v>
      </c>
      <c r="H3" s="93" t="s">
        <v>8</v>
      </c>
      <c r="I3" s="93" t="s">
        <v>9</v>
      </c>
      <c r="J3" s="93" t="s">
        <v>10</v>
      </c>
      <c r="K3" s="93" t="s">
        <v>11</v>
      </c>
      <c r="L3" s="93" t="s">
        <v>12</v>
      </c>
      <c r="M3" s="93" t="s">
        <v>13</v>
      </c>
      <c r="N3" s="93" t="s">
        <v>14</v>
      </c>
      <c r="O3" s="14" t="s">
        <v>15</v>
      </c>
      <c r="P3" s="15" t="s">
        <v>16</v>
      </c>
      <c r="Q3" s="15" t="s">
        <v>17</v>
      </c>
      <c r="R3" s="15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15" t="s">
        <v>25</v>
      </c>
      <c r="Z3" s="6"/>
      <c r="AA3" s="94">
        <v>2023</v>
      </c>
      <c r="AB3" s="94">
        <v>2022</v>
      </c>
      <c r="AC3" s="94">
        <v>2021</v>
      </c>
      <c r="AD3" s="16">
        <v>2020</v>
      </c>
      <c r="AE3" s="17">
        <v>2019</v>
      </c>
      <c r="AF3" s="17">
        <v>2018</v>
      </c>
      <c r="AG3" s="17">
        <v>2017</v>
      </c>
      <c r="AH3" s="17">
        <v>2016</v>
      </c>
      <c r="AJ3" s="19"/>
    </row>
    <row r="4" spans="2:36" s="18" customFormat="1" ht="12" customHeight="1" thickTop="1" x14ac:dyDescent="0.35">
      <c r="B4" s="13" t="s">
        <v>26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  <c r="Q4" s="15"/>
      <c r="R4" s="15"/>
      <c r="S4" s="15"/>
      <c r="T4" s="15"/>
      <c r="U4" s="15"/>
      <c r="V4" s="15"/>
      <c r="W4" s="15"/>
      <c r="X4" s="15"/>
      <c r="Y4" s="15"/>
      <c r="Z4" s="6"/>
      <c r="AA4" s="17"/>
      <c r="AB4" s="17"/>
      <c r="AC4" s="17"/>
      <c r="AD4" s="17"/>
      <c r="AE4" s="17"/>
      <c r="AF4" s="17"/>
      <c r="AG4" s="17"/>
      <c r="AH4" s="17"/>
      <c r="AJ4" s="19"/>
    </row>
    <row r="5" spans="2:36" s="22" customFormat="1" ht="12" customHeight="1" x14ac:dyDescent="0.2">
      <c r="B5" s="20" t="s">
        <v>27</v>
      </c>
      <c r="C5" s="21" t="s">
        <v>28</v>
      </c>
      <c r="E5" s="22">
        <v>1468</v>
      </c>
      <c r="F5" s="22">
        <v>962.5</v>
      </c>
      <c r="G5" s="22">
        <v>1356.4106649189998</v>
      </c>
      <c r="H5" s="22">
        <v>1254</v>
      </c>
      <c r="I5" s="22">
        <v>1318.8999999999999</v>
      </c>
      <c r="J5" s="22">
        <v>1763.5226472099998</v>
      </c>
      <c r="K5" s="22">
        <v>1762.5990000000002</v>
      </c>
      <c r="L5" s="22">
        <v>1402</v>
      </c>
      <c r="M5" s="22">
        <v>1549</v>
      </c>
      <c r="N5" s="22">
        <v>1644</v>
      </c>
      <c r="O5" s="23">
        <v>1614</v>
      </c>
      <c r="P5" s="24">
        <v>1243.4487632710986</v>
      </c>
      <c r="Q5" s="24">
        <v>1365.9261007051471</v>
      </c>
      <c r="R5" s="24">
        <v>1418.7351239809464</v>
      </c>
      <c r="S5" s="24">
        <v>1193.8032203929333</v>
      </c>
      <c r="T5" s="24">
        <v>1181.0485842902795</v>
      </c>
      <c r="U5" s="24">
        <v>978.27871040035711</v>
      </c>
      <c r="V5" s="24">
        <v>1194.5430880316972</v>
      </c>
      <c r="W5" s="24">
        <v>1335.918007928017</v>
      </c>
      <c r="X5" s="24">
        <v>1266.9347970477379</v>
      </c>
      <c r="Y5" s="24">
        <v>1527.976106661122</v>
      </c>
      <c r="Z5" s="6"/>
      <c r="AA5" s="25">
        <v>5692.1460540917915</v>
      </c>
      <c r="AB5" s="25">
        <v>6357.5990000000002</v>
      </c>
      <c r="AC5" s="25">
        <v>5669.86</v>
      </c>
      <c r="AD5" s="25">
        <v>4548.08</v>
      </c>
      <c r="AE5" s="25">
        <v>5625</v>
      </c>
      <c r="AF5" s="25">
        <v>6516</v>
      </c>
      <c r="AG5" s="25">
        <v>6317</v>
      </c>
      <c r="AH5" s="25">
        <v>7125.1159193589492</v>
      </c>
      <c r="AJ5" s="26"/>
    </row>
    <row r="6" spans="2:36" s="29" customFormat="1" ht="12" customHeight="1" x14ac:dyDescent="0.2">
      <c r="B6" s="27" t="s">
        <v>29</v>
      </c>
      <c r="C6" s="28" t="s">
        <v>30</v>
      </c>
      <c r="E6" s="30">
        <v>0</v>
      </c>
      <c r="F6" s="30">
        <v>0</v>
      </c>
      <c r="G6" s="30">
        <v>3.0000000000000001E-3</v>
      </c>
      <c r="H6" s="30">
        <v>3.0101723705787568E-2</v>
      </c>
      <c r="I6" s="30">
        <v>2.7295473500644478E-2</v>
      </c>
      <c r="J6" s="30">
        <v>3.7963788049968611E-2</v>
      </c>
      <c r="K6" s="31">
        <v>2.2126416728932671E-2</v>
      </c>
      <c r="L6" s="31">
        <v>1.7118402282453638E-2</v>
      </c>
      <c r="M6" s="31">
        <f>27/M5</f>
        <v>1.7430600387346677E-2</v>
      </c>
      <c r="N6" s="31">
        <f>(76)/N5</f>
        <v>4.6228710462287104E-2</v>
      </c>
      <c r="O6" s="31">
        <v>2.7829385637482815E-2</v>
      </c>
      <c r="P6" s="32">
        <v>2.3691032079439459E-2</v>
      </c>
      <c r="Q6" s="32">
        <v>3.0363272679325041E-2</v>
      </c>
      <c r="R6" s="32">
        <v>5.1687894209761484E-2</v>
      </c>
      <c r="S6" s="32">
        <v>2.8259275208602625E-2</v>
      </c>
      <c r="T6" s="32">
        <v>1.876362640672562E-2</v>
      </c>
      <c r="U6" s="32">
        <v>3.5316822805906367E-2</v>
      </c>
      <c r="V6" s="32">
        <v>6.5748388841638805E-2</v>
      </c>
      <c r="W6" s="32">
        <v>3.4415398046252946E-2</v>
      </c>
      <c r="X6" s="32">
        <v>3.37432203295851E-2</v>
      </c>
      <c r="Y6" s="32">
        <v>2.6636125156063319E-2</v>
      </c>
      <c r="Z6" s="33"/>
      <c r="AA6" s="34">
        <v>2.5000000000000001E-2</v>
      </c>
      <c r="AB6" s="34">
        <v>2.6110000000000001E-2</v>
      </c>
      <c r="AC6" s="34">
        <v>3.3279999999999997E-2</v>
      </c>
      <c r="AD6" s="34">
        <v>3.7224499129302917E-2</v>
      </c>
      <c r="AE6" s="34">
        <v>3.8008188403168379E-2</v>
      </c>
      <c r="AF6" s="34">
        <v>3.3894079490990867E-2</v>
      </c>
      <c r="AG6" s="34">
        <v>2.5899869342677129E-2</v>
      </c>
      <c r="AH6" s="34">
        <v>2.7827368533407486E-2</v>
      </c>
      <c r="AI6" s="35"/>
      <c r="AJ6" s="33"/>
    </row>
    <row r="7" spans="2:36" s="29" customFormat="1" ht="12" customHeight="1" x14ac:dyDescent="0.2">
      <c r="B7" s="27" t="s">
        <v>31</v>
      </c>
      <c r="C7" s="28" t="s">
        <v>30</v>
      </c>
      <c r="E7" s="36">
        <v>0.1</v>
      </c>
      <c r="F7" s="36">
        <v>0.11700000000000001</v>
      </c>
      <c r="G7" s="36">
        <v>6.7000000000000004E-2</v>
      </c>
      <c r="H7" s="36">
        <v>8.2563814131281582E-2</v>
      </c>
      <c r="I7" s="36">
        <v>5.8078701948593499E-2</v>
      </c>
      <c r="J7" s="30">
        <v>2.3E-2</v>
      </c>
      <c r="K7" s="31">
        <v>6.2464576457832995E-2</v>
      </c>
      <c r="L7" s="31">
        <v>1.2838801711840228E-2</v>
      </c>
      <c r="M7" s="31">
        <f>10/M5</f>
        <v>6.4557779212395094E-3</v>
      </c>
      <c r="N7" s="31">
        <f>13/N5</f>
        <v>7.9075425790754265E-3</v>
      </c>
      <c r="O7" s="31">
        <v>1.5793839742884529E-2</v>
      </c>
      <c r="P7" s="32">
        <v>1.7117815250630785E-2</v>
      </c>
      <c r="Q7" s="32">
        <v>1.2053374638276987E-2</v>
      </c>
      <c r="R7" s="32">
        <v>1.3816335443220655E-2</v>
      </c>
      <c r="S7" s="32">
        <v>1.2419576764183909E-2</v>
      </c>
      <c r="T7" s="32">
        <v>9.9717640575109501E-3</v>
      </c>
      <c r="U7" s="32">
        <v>1.1351612970760962E-2</v>
      </c>
      <c r="V7" s="32">
        <v>1.0657166486121932E-2</v>
      </c>
      <c r="W7" s="32">
        <v>6.2415287558944873E-3</v>
      </c>
      <c r="X7" s="32">
        <v>6.3806676901111284E-3</v>
      </c>
      <c r="Y7" s="32">
        <v>5.0343165553870918E-3</v>
      </c>
      <c r="Z7" s="33"/>
      <c r="AA7" s="37">
        <v>5.8000000000000003E-2</v>
      </c>
      <c r="AB7" s="34">
        <v>2.3769999999999999E-2</v>
      </c>
      <c r="AC7" s="34">
        <v>1.8884416899182698E-2</v>
      </c>
      <c r="AD7" s="34">
        <v>1.3999533869237128E-2</v>
      </c>
      <c r="AE7" s="34">
        <v>6.1254702308539072E-3</v>
      </c>
      <c r="AF7" s="34">
        <v>1.8831641596072787E-3</v>
      </c>
      <c r="AG7" s="34">
        <v>8.5291024534542997E-4</v>
      </c>
      <c r="AH7" s="34">
        <v>0</v>
      </c>
      <c r="AI7" s="35"/>
      <c r="AJ7" s="33"/>
    </row>
    <row r="8" spans="2:36" s="29" customFormat="1" ht="12" customHeight="1" x14ac:dyDescent="0.2">
      <c r="B8" s="27" t="s">
        <v>32</v>
      </c>
      <c r="C8" s="28" t="s">
        <v>30</v>
      </c>
      <c r="E8" s="36"/>
      <c r="F8" s="36"/>
      <c r="G8" s="36"/>
      <c r="H8" s="36"/>
      <c r="I8" s="36"/>
      <c r="J8" s="30">
        <v>8.9999999999999993E-3</v>
      </c>
      <c r="K8" s="31">
        <v>3.5152068054049732E-2</v>
      </c>
      <c r="L8" s="31">
        <v>7.8459343794579171E-3</v>
      </c>
      <c r="M8" s="31">
        <f>11/M5</f>
        <v>7.1013557133634605E-3</v>
      </c>
      <c r="N8" s="31">
        <f>(12)/N5</f>
        <v>7.2992700729927005E-3</v>
      </c>
      <c r="O8" s="31">
        <v>9.5183290698226397E-3</v>
      </c>
      <c r="P8" s="32">
        <v>1.2646230941264977E-2</v>
      </c>
      <c r="Q8" s="32">
        <v>9.0557839666755621E-3</v>
      </c>
      <c r="R8" s="32">
        <v>1.6341561482591319E-2</v>
      </c>
      <c r="S8" s="32">
        <v>8.5440235575641905E-3</v>
      </c>
      <c r="T8" s="32">
        <v>7.0711238516768119E-3</v>
      </c>
      <c r="U8" s="32">
        <v>7.9112589904874499E-3</v>
      </c>
      <c r="V8" s="32">
        <v>5.432887853120935E-3</v>
      </c>
      <c r="W8" s="32">
        <v>3.9298757629293024E-3</v>
      </c>
      <c r="X8" s="32">
        <v>3.7699697127808358E-3</v>
      </c>
      <c r="Y8" s="32">
        <v>2.5868568068509118E-3</v>
      </c>
      <c r="Z8" s="38"/>
      <c r="AA8" s="37"/>
      <c r="AB8" s="34">
        <v>1.5089999999999999E-2</v>
      </c>
      <c r="AC8" s="34">
        <v>8.1455831008173177E-3</v>
      </c>
      <c r="AD8" s="34">
        <v>4.3145679055777387E-3</v>
      </c>
      <c r="AE8" s="34">
        <v>3.3750407639448654E-3</v>
      </c>
      <c r="AF8" s="34">
        <v>1.25179364670612E-3</v>
      </c>
      <c r="AG8" s="34">
        <v>0</v>
      </c>
      <c r="AH8" s="34">
        <v>0</v>
      </c>
      <c r="AI8" s="35"/>
      <c r="AJ8" s="33"/>
    </row>
    <row r="9" spans="2:36" ht="12" customHeight="1" x14ac:dyDescent="0.2">
      <c r="B9" s="39" t="s">
        <v>33</v>
      </c>
      <c r="C9" s="40" t="s">
        <v>30</v>
      </c>
      <c r="E9" s="30">
        <v>0.74</v>
      </c>
      <c r="F9" s="30">
        <v>0.68700000000000006</v>
      </c>
      <c r="G9" s="30">
        <v>0.65600000000000003</v>
      </c>
      <c r="H9" s="30">
        <v>0.64269216122566541</v>
      </c>
      <c r="I9" s="41">
        <v>0.75161119114413533</v>
      </c>
      <c r="J9" s="41">
        <v>0.72363611696676811</v>
      </c>
      <c r="K9" s="42">
        <v>0.79320367253130197</v>
      </c>
      <c r="L9" s="42">
        <v>0.94293865905848784</v>
      </c>
      <c r="M9" s="42">
        <f>1488/M5</f>
        <v>0.96061975468043903</v>
      </c>
      <c r="N9" s="42">
        <f>(1419+47)/N5</f>
        <v>0.8917274939172749</v>
      </c>
      <c r="O9" s="42">
        <v>0.92494748700675855</v>
      </c>
      <c r="P9" s="43">
        <v>0.93550894448582267</v>
      </c>
      <c r="Q9" s="43">
        <v>0.94138507673840122</v>
      </c>
      <c r="R9" s="43">
        <v>0.90905962854425026</v>
      </c>
      <c r="S9" s="43">
        <v>0.95061144745385506</v>
      </c>
      <c r="T9" s="43">
        <v>0.96331431781257693</v>
      </c>
      <c r="U9" s="43">
        <v>0.90315885497795811</v>
      </c>
      <c r="V9" s="43">
        <v>0.778156908589416</v>
      </c>
      <c r="W9" s="43">
        <v>0.86901291677112713</v>
      </c>
      <c r="X9" s="43">
        <v>0.72699609587792746</v>
      </c>
      <c r="Y9" s="43">
        <v>0.75001341610995698</v>
      </c>
      <c r="Z9" s="20"/>
      <c r="AA9" s="34">
        <v>0.69599999999999995</v>
      </c>
      <c r="AB9" s="44">
        <v>0.89249000000000001</v>
      </c>
      <c r="AC9" s="44">
        <v>0.92252999999999996</v>
      </c>
      <c r="AD9" s="44">
        <v>0.89834611528381203</v>
      </c>
      <c r="AE9" s="44">
        <v>0.74760356404094686</v>
      </c>
      <c r="AF9" s="44">
        <v>0.68858545871095145</v>
      </c>
      <c r="AG9" s="44">
        <v>0.75273734065442222</v>
      </c>
      <c r="AH9" s="44">
        <v>0.48903618732617005</v>
      </c>
      <c r="AJ9" s="45"/>
    </row>
    <row r="10" spans="2:36" s="29" customFormat="1" ht="12" customHeight="1" x14ac:dyDescent="0.2">
      <c r="B10" s="27" t="s">
        <v>34</v>
      </c>
      <c r="C10" s="28" t="s">
        <v>30</v>
      </c>
      <c r="E10" s="30">
        <v>0.16</v>
      </c>
      <c r="F10" s="30">
        <v>0.19600000000000001</v>
      </c>
      <c r="G10" s="30">
        <v>0.27400000000000002</v>
      </c>
      <c r="H10" s="30">
        <v>0.24464230093726541</v>
      </c>
      <c r="I10" s="30">
        <v>0.16301463340662675</v>
      </c>
      <c r="J10" s="30">
        <v>0.20593266717870173</v>
      </c>
      <c r="K10" s="31">
        <v>8.6519962850313645E-2</v>
      </c>
      <c r="L10" s="31">
        <v>1.9258202567760341E-2</v>
      </c>
      <c r="M10" s="31">
        <f>13/M5</f>
        <v>8.3925112976113627E-3</v>
      </c>
      <c r="N10" s="31">
        <f>(59+19)/N5</f>
        <v>4.7445255474452552E-2</v>
      </c>
      <c r="O10" s="31">
        <v>3.1310499473867819E-2</v>
      </c>
      <c r="P10" s="32">
        <v>1.1035977242842103E-2</v>
      </c>
      <c r="Q10" s="32">
        <v>7.1424919773211016E-3</v>
      </c>
      <c r="R10" s="32">
        <v>9.0945803201763018E-3</v>
      </c>
      <c r="S10" s="32">
        <v>1.6567701579402674E-4</v>
      </c>
      <c r="T10" s="32">
        <v>8.7916787150967501E-4</v>
      </c>
      <c r="U10" s="32">
        <v>4.2261450254887242E-2</v>
      </c>
      <c r="V10" s="32">
        <v>0.14000464822970232</v>
      </c>
      <c r="W10" s="32">
        <v>8.6400280663796097E-2</v>
      </c>
      <c r="X10" s="32">
        <v>0.22911004638959548</v>
      </c>
      <c r="Y10" s="32">
        <v>0.21572928537174169</v>
      </c>
      <c r="Z10" s="38"/>
      <c r="AA10" s="34">
        <v>0.221</v>
      </c>
      <c r="AB10" s="34">
        <v>4.2540000000000001E-2</v>
      </c>
      <c r="AC10" s="34">
        <v>1.7160000000000002E-2</v>
      </c>
      <c r="AD10" s="34">
        <v>4.6116163304075572E-2</v>
      </c>
      <c r="AE10" s="34">
        <v>0.20488773656108611</v>
      </c>
      <c r="AF10" s="34">
        <v>0.27438550399174433</v>
      </c>
      <c r="AG10" s="34">
        <v>0.22050987975755523</v>
      </c>
      <c r="AH10" s="34">
        <v>0.48313644414042239</v>
      </c>
      <c r="AI10" s="35"/>
      <c r="AJ10" s="33"/>
    </row>
    <row r="11" spans="2:36" ht="12" customHeight="1" x14ac:dyDescent="0.35">
      <c r="B11" s="20" t="s">
        <v>35</v>
      </c>
      <c r="C11" s="40" t="s">
        <v>36</v>
      </c>
      <c r="E11" s="22">
        <v>994988</v>
      </c>
      <c r="F11" s="22">
        <v>994988</v>
      </c>
      <c r="G11" s="22">
        <v>994988</v>
      </c>
      <c r="H11" s="22">
        <v>583277</v>
      </c>
      <c r="I11" s="22">
        <v>583277</v>
      </c>
      <c r="J11" s="22">
        <v>583277</v>
      </c>
      <c r="K11" s="22">
        <v>583277</v>
      </c>
      <c r="L11" s="22">
        <v>583277</v>
      </c>
      <c r="M11" s="22">
        <f>N11</f>
        <v>583277</v>
      </c>
      <c r="N11" s="22">
        <f>O11</f>
        <v>583277</v>
      </c>
      <c r="O11" s="22">
        <v>583277</v>
      </c>
      <c r="P11" s="22">
        <v>287880</v>
      </c>
      <c r="Q11" s="22">
        <v>287918</v>
      </c>
      <c r="R11" s="22">
        <v>287954</v>
      </c>
      <c r="S11" s="22">
        <v>289979</v>
      </c>
      <c r="T11" s="22">
        <v>275460</v>
      </c>
      <c r="U11" s="22">
        <f>140000+128417</f>
        <v>268417</v>
      </c>
      <c r="V11" s="22">
        <v>263639</v>
      </c>
      <c r="W11" s="22">
        <v>236319</v>
      </c>
      <c r="X11" s="22">
        <v>191129</v>
      </c>
      <c r="Y11" s="22">
        <v>140000</v>
      </c>
      <c r="Z11" s="22"/>
      <c r="AA11" s="22">
        <v>994988</v>
      </c>
      <c r="AB11" s="25">
        <v>583277</v>
      </c>
      <c r="AC11" s="25">
        <v>583277</v>
      </c>
      <c r="AD11" s="25">
        <v>289979</v>
      </c>
      <c r="AE11" s="25">
        <f>140000+96319</f>
        <v>236319</v>
      </c>
      <c r="AF11" s="25">
        <v>140000</v>
      </c>
      <c r="AG11" s="25">
        <v>0</v>
      </c>
      <c r="AH11" s="25">
        <v>0</v>
      </c>
      <c r="AJ11" s="45"/>
    </row>
    <row r="12" spans="2:36" ht="12" customHeight="1" x14ac:dyDescent="0.2">
      <c r="B12" s="20" t="s">
        <v>37</v>
      </c>
      <c r="C12" s="40" t="s">
        <v>30</v>
      </c>
      <c r="E12" s="42">
        <v>0.56999999999999995</v>
      </c>
      <c r="F12" s="42">
        <v>0.5714285714285714</v>
      </c>
      <c r="G12" s="42">
        <v>0.5714285714285714</v>
      </c>
      <c r="H12" s="42">
        <v>0.5714285714285714</v>
      </c>
      <c r="I12" s="42">
        <v>0.5714285714285714</v>
      </c>
      <c r="J12" s="42">
        <v>0.5714285714285714</v>
      </c>
      <c r="K12" s="42">
        <v>0.5714285714285714</v>
      </c>
      <c r="L12" s="42">
        <v>0.5714285714285714</v>
      </c>
      <c r="M12" s="42">
        <v>0.5714285714285714</v>
      </c>
      <c r="N12" s="42">
        <v>0.5714285714285714</v>
      </c>
      <c r="O12" s="42">
        <v>0.5714285714285714</v>
      </c>
      <c r="P12" s="43">
        <v>0.5714285714285714</v>
      </c>
      <c r="Q12" s="43">
        <v>0.5714285714285714</v>
      </c>
      <c r="R12" s="43">
        <v>0.5714285714285714</v>
      </c>
      <c r="S12" s="43">
        <v>0.5714285714285714</v>
      </c>
      <c r="T12" s="43">
        <v>0.5714285714285714</v>
      </c>
      <c r="U12" s="43">
        <f>4/7</f>
        <v>0.5714285714285714</v>
      </c>
      <c r="V12" s="43">
        <v>0.5714285714285714</v>
      </c>
      <c r="W12" s="43">
        <v>0.5714285714285714</v>
      </c>
      <c r="X12" s="43">
        <v>0.5714285714285714</v>
      </c>
      <c r="Y12" s="43">
        <f>4/7</f>
        <v>0.5714285714285714</v>
      </c>
      <c r="Z12" s="46"/>
      <c r="AA12" s="42">
        <v>0.5714285714285714</v>
      </c>
      <c r="AB12" s="44">
        <v>0.5714285714285714</v>
      </c>
      <c r="AC12" s="44">
        <v>0.5714285714285714</v>
      </c>
      <c r="AD12" s="44">
        <v>0.5714285714285714</v>
      </c>
      <c r="AE12" s="44">
        <f>4/7</f>
        <v>0.5714285714285714</v>
      </c>
      <c r="AF12" s="44">
        <f>4/7</f>
        <v>0.5714285714285714</v>
      </c>
      <c r="AG12" s="44">
        <f>4/7</f>
        <v>0.5714285714285714</v>
      </c>
      <c r="AH12" s="44">
        <f>4/7</f>
        <v>0.5714285714285714</v>
      </c>
      <c r="AJ12" s="45"/>
    </row>
    <row r="13" spans="2:36" ht="12" customHeight="1" x14ac:dyDescent="0.2">
      <c r="B13" s="20" t="s">
        <v>38</v>
      </c>
      <c r="C13" s="47" t="s">
        <v>39</v>
      </c>
      <c r="D13" s="48"/>
      <c r="E13" s="23">
        <v>1</v>
      </c>
      <c r="F13" s="23">
        <v>1</v>
      </c>
      <c r="G13" s="23">
        <v>1</v>
      </c>
      <c r="H13" s="23">
        <v>1</v>
      </c>
      <c r="I13" s="23">
        <v>1</v>
      </c>
      <c r="J13" s="23">
        <v>2</v>
      </c>
      <c r="K13" s="23">
        <v>2</v>
      </c>
      <c r="L13" s="23">
        <v>2</v>
      </c>
      <c r="M13" s="23">
        <v>2</v>
      </c>
      <c r="N13" s="23">
        <v>2</v>
      </c>
      <c r="O13" s="23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24">
        <v>2</v>
      </c>
      <c r="V13" s="24">
        <v>2</v>
      </c>
      <c r="W13" s="24">
        <v>2</v>
      </c>
      <c r="X13" s="24">
        <v>2</v>
      </c>
      <c r="Y13" s="24">
        <v>2</v>
      </c>
      <c r="Z13" s="49"/>
      <c r="AA13" s="25">
        <v>1</v>
      </c>
      <c r="AB13" s="25">
        <v>2</v>
      </c>
      <c r="AC13" s="25">
        <v>2</v>
      </c>
      <c r="AD13" s="25">
        <v>2</v>
      </c>
      <c r="AE13" s="25">
        <v>2</v>
      </c>
      <c r="AF13" s="25">
        <v>2</v>
      </c>
      <c r="AG13" s="25">
        <v>2</v>
      </c>
      <c r="AH13" s="25">
        <v>2</v>
      </c>
      <c r="AJ13" s="45"/>
    </row>
    <row r="14" spans="2:36" ht="12" customHeight="1" x14ac:dyDescent="0.2">
      <c r="B14" s="20" t="s">
        <v>40</v>
      </c>
      <c r="C14" s="40" t="s">
        <v>30</v>
      </c>
      <c r="E14" s="50">
        <v>0.95709999999999995</v>
      </c>
      <c r="F14" s="50">
        <v>0.95648999999999995</v>
      </c>
      <c r="G14" s="50">
        <v>0.93669999999999998</v>
      </c>
      <c r="H14" s="31">
        <v>0.93913999999999997</v>
      </c>
      <c r="I14" s="31">
        <v>0.74150000000000005</v>
      </c>
      <c r="J14" s="31">
        <v>0.95474999999999999</v>
      </c>
      <c r="K14" s="31">
        <v>0.92713999999999996</v>
      </c>
      <c r="L14" s="31">
        <v>0.96267999999999998</v>
      </c>
      <c r="M14" s="31">
        <v>0.96633999999999998</v>
      </c>
      <c r="N14" s="31">
        <v>0.94471000000000005</v>
      </c>
      <c r="O14" s="31">
        <v>0.94577899794097464</v>
      </c>
      <c r="P14" s="32">
        <v>0.94199999999999995</v>
      </c>
      <c r="Q14" s="32">
        <v>0.93834586466165415</v>
      </c>
      <c r="R14" s="32">
        <v>0.94299999999999995</v>
      </c>
      <c r="S14" s="32">
        <v>0.9535066981875493</v>
      </c>
      <c r="T14" s="32">
        <v>0.95783611774065236</v>
      </c>
      <c r="U14" s="32">
        <v>0.93703007518796988</v>
      </c>
      <c r="V14" s="32">
        <v>0.95783611774065236</v>
      </c>
      <c r="W14" s="32">
        <v>0.92018779342723001</v>
      </c>
      <c r="X14" s="32">
        <v>0.94951017332328558</v>
      </c>
      <c r="Y14" s="32">
        <v>0.94951017332328558</v>
      </c>
      <c r="Z14" s="19"/>
      <c r="AA14" s="50">
        <v>0.93669999999999998</v>
      </c>
      <c r="AB14" s="34">
        <v>0.92300000000000004</v>
      </c>
      <c r="AC14" s="34">
        <v>0.91859999999999997</v>
      </c>
      <c r="AD14" s="34">
        <v>0.92620000000000002</v>
      </c>
      <c r="AE14" s="34">
        <v>0.91140134133427464</v>
      </c>
      <c r="AF14" s="34">
        <f>2375/2603</f>
        <v>0.91240875912408759</v>
      </c>
      <c r="AG14" s="34">
        <f>2523/2759</f>
        <v>0.91446176150779268</v>
      </c>
      <c r="AH14" s="34">
        <f>2414/2654</f>
        <v>0.90957045968349659</v>
      </c>
      <c r="AJ14" s="45"/>
    </row>
    <row r="15" spans="2:36" s="52" customFormat="1" ht="12" customHeight="1" x14ac:dyDescent="0.2">
      <c r="B15" s="46" t="s">
        <v>41</v>
      </c>
      <c r="C15" s="51" t="s">
        <v>39</v>
      </c>
      <c r="E15" s="42" t="s">
        <v>42</v>
      </c>
      <c r="F15" s="42" t="s">
        <v>42</v>
      </c>
      <c r="G15" s="42" t="s">
        <v>42</v>
      </c>
      <c r="H15" s="42" t="s">
        <v>42</v>
      </c>
      <c r="I15" s="42" t="s">
        <v>42</v>
      </c>
      <c r="J15" s="42" t="s">
        <v>42</v>
      </c>
      <c r="K15" s="42" t="s">
        <v>42</v>
      </c>
      <c r="L15" s="42" t="s">
        <v>42</v>
      </c>
      <c r="M15" s="42" t="s">
        <v>42</v>
      </c>
      <c r="N15" s="42" t="s">
        <v>42</v>
      </c>
      <c r="O15" s="42" t="s">
        <v>42</v>
      </c>
      <c r="P15" s="43" t="s">
        <v>42</v>
      </c>
      <c r="Q15" s="43" t="s">
        <v>42</v>
      </c>
      <c r="R15" s="43" t="s">
        <v>42</v>
      </c>
      <c r="S15" s="43" t="s">
        <v>43</v>
      </c>
      <c r="T15" s="43" t="s">
        <v>43</v>
      </c>
      <c r="U15" s="43" t="s">
        <v>43</v>
      </c>
      <c r="V15" s="43" t="s">
        <v>43</v>
      </c>
      <c r="W15" s="43" t="s">
        <v>43</v>
      </c>
      <c r="X15" s="43" t="s">
        <v>43</v>
      </c>
      <c r="Y15" s="43" t="s">
        <v>43</v>
      </c>
      <c r="Z15" s="46"/>
      <c r="AA15" s="53">
        <v>0.91</v>
      </c>
      <c r="AB15" s="44">
        <v>0.90200000000000002</v>
      </c>
      <c r="AC15" s="44">
        <v>0.91400000000000003</v>
      </c>
      <c r="AD15" s="44">
        <v>0.93400000000000005</v>
      </c>
      <c r="AE15" s="54">
        <v>91</v>
      </c>
      <c r="AF15" s="54">
        <v>86</v>
      </c>
      <c r="AG15" s="54">
        <v>83</v>
      </c>
      <c r="AH15" s="54" t="s">
        <v>44</v>
      </c>
      <c r="AI15" s="55"/>
      <c r="AJ15" s="56"/>
    </row>
    <row r="16" spans="2:36" ht="12" customHeight="1" x14ac:dyDescent="0.2">
      <c r="B16" s="20" t="s">
        <v>45</v>
      </c>
      <c r="C16" s="40" t="s">
        <v>30</v>
      </c>
      <c r="E16" s="57" t="s">
        <v>42</v>
      </c>
      <c r="F16" s="57" t="s">
        <v>43</v>
      </c>
      <c r="G16" s="57" t="s">
        <v>43</v>
      </c>
      <c r="H16" s="57" t="s">
        <v>43</v>
      </c>
      <c r="I16" s="57" t="s">
        <v>43</v>
      </c>
      <c r="J16" s="57" t="s">
        <v>43</v>
      </c>
      <c r="K16" s="57" t="s">
        <v>43</v>
      </c>
      <c r="L16" s="57" t="s">
        <v>43</v>
      </c>
      <c r="M16" s="57" t="s">
        <v>43</v>
      </c>
      <c r="N16" s="57" t="s">
        <v>43</v>
      </c>
      <c r="O16" s="57" t="s">
        <v>43</v>
      </c>
      <c r="P16" s="58" t="s">
        <v>43</v>
      </c>
      <c r="Q16" s="58" t="s">
        <v>43</v>
      </c>
      <c r="R16" s="58" t="s">
        <v>43</v>
      </c>
      <c r="S16" s="58" t="s">
        <v>43</v>
      </c>
      <c r="T16" s="58" t="s">
        <v>46</v>
      </c>
      <c r="U16" s="58" t="s">
        <v>46</v>
      </c>
      <c r="V16" s="58" t="s">
        <v>43</v>
      </c>
      <c r="W16" s="58" t="s">
        <v>43</v>
      </c>
      <c r="X16" s="58" t="s">
        <v>46</v>
      </c>
      <c r="Y16" s="58" t="s">
        <v>46</v>
      </c>
      <c r="Z16" s="59"/>
      <c r="AA16" s="19">
        <v>77</v>
      </c>
      <c r="AB16" s="60">
        <v>71.5</v>
      </c>
      <c r="AC16" s="60">
        <v>77.7</v>
      </c>
      <c r="AD16" s="60" t="s">
        <v>47</v>
      </c>
      <c r="AE16" s="60">
        <v>81.900000000000006</v>
      </c>
      <c r="AF16" s="60">
        <v>77.2</v>
      </c>
      <c r="AG16" s="60" t="s">
        <v>44</v>
      </c>
      <c r="AH16" s="60" t="s">
        <v>48</v>
      </c>
      <c r="AJ16" s="45"/>
    </row>
    <row r="17" spans="2:36" ht="12" customHeight="1" x14ac:dyDescent="0.2">
      <c r="B17" s="20" t="s">
        <v>49</v>
      </c>
      <c r="C17" s="40" t="s">
        <v>39</v>
      </c>
      <c r="E17" s="19">
        <v>301381</v>
      </c>
      <c r="F17" s="19">
        <v>250172</v>
      </c>
      <c r="G17" s="19">
        <v>293365</v>
      </c>
      <c r="H17" s="61">
        <v>278592</v>
      </c>
      <c r="I17" s="61">
        <v>229797</v>
      </c>
      <c r="J17" s="61">
        <v>248468</v>
      </c>
      <c r="K17" s="61">
        <v>234962</v>
      </c>
      <c r="L17" s="61">
        <v>206082</v>
      </c>
      <c r="M17" s="61">
        <v>235460</v>
      </c>
      <c r="N17" s="61">
        <v>224437</v>
      </c>
      <c r="O17" s="61">
        <v>228868</v>
      </c>
      <c r="P17" s="62">
        <v>233074</v>
      </c>
      <c r="Q17" s="62">
        <v>228211</v>
      </c>
      <c r="R17" s="62">
        <v>233049</v>
      </c>
      <c r="S17" s="62">
        <v>278604</v>
      </c>
      <c r="T17" s="62">
        <v>282521</v>
      </c>
      <c r="U17" s="62">
        <v>239407</v>
      </c>
      <c r="V17" s="62">
        <v>282521</v>
      </c>
      <c r="W17" s="62">
        <v>301469</v>
      </c>
      <c r="X17" s="62">
        <v>318099</v>
      </c>
      <c r="Y17" s="62">
        <v>300524</v>
      </c>
      <c r="Z17" s="63"/>
      <c r="AA17" s="64">
        <f>+G17+H17+I17+J17</f>
        <v>1050222</v>
      </c>
      <c r="AB17" s="64">
        <v>900941</v>
      </c>
      <c r="AC17" s="64">
        <v>923202</v>
      </c>
      <c r="AD17" s="64">
        <v>1059516</v>
      </c>
      <c r="AE17" s="64">
        <v>1234913</v>
      </c>
      <c r="AF17" s="64">
        <v>1308802</v>
      </c>
      <c r="AG17" s="64" t="s">
        <v>44</v>
      </c>
      <c r="AH17" s="64" t="s">
        <v>44</v>
      </c>
      <c r="AJ17" s="45"/>
    </row>
    <row r="18" spans="2:36" ht="12" customHeight="1" x14ac:dyDescent="0.2">
      <c r="B18" s="39" t="s">
        <v>50</v>
      </c>
      <c r="C18" s="40" t="s">
        <v>39</v>
      </c>
      <c r="E18" s="19">
        <v>180998</v>
      </c>
      <c r="F18" s="19">
        <v>130241</v>
      </c>
      <c r="G18" s="19">
        <v>182810</v>
      </c>
      <c r="H18" s="61">
        <v>148790</v>
      </c>
      <c r="I18" s="61">
        <v>132340</v>
      </c>
      <c r="J18" s="61">
        <v>118022</v>
      </c>
      <c r="K18" s="61">
        <v>111414</v>
      </c>
      <c r="L18" s="61">
        <v>77286</v>
      </c>
      <c r="M18" s="61">
        <v>74977</v>
      </c>
      <c r="N18" s="61">
        <v>66692</v>
      </c>
      <c r="O18" s="61">
        <v>63878</v>
      </c>
      <c r="P18" s="62">
        <v>60959</v>
      </c>
      <c r="Q18" s="62">
        <v>71122</v>
      </c>
      <c r="R18" s="62">
        <v>71545</v>
      </c>
      <c r="S18" s="62">
        <v>93327</v>
      </c>
      <c r="T18" s="62">
        <v>83344</v>
      </c>
      <c r="U18" s="62">
        <v>78102</v>
      </c>
      <c r="V18" s="62">
        <v>83344</v>
      </c>
      <c r="W18" s="62">
        <v>119688</v>
      </c>
      <c r="X18" s="62">
        <v>93900</v>
      </c>
      <c r="Y18" s="62">
        <v>106822</v>
      </c>
      <c r="Z18" s="63"/>
      <c r="AA18" s="64">
        <f t="shared" ref="AA18:AA20" si="0">+G18+H18+I18+J18</f>
        <v>581962</v>
      </c>
      <c r="AB18" s="64">
        <v>330369</v>
      </c>
      <c r="AC18" s="64">
        <v>267504</v>
      </c>
      <c r="AD18" s="64">
        <v>360358</v>
      </c>
      <c r="AE18" s="64">
        <v>443782</v>
      </c>
      <c r="AF18" s="64">
        <v>367427</v>
      </c>
      <c r="AG18" s="64" t="s">
        <v>44</v>
      </c>
      <c r="AH18" s="64" t="s">
        <v>44</v>
      </c>
      <c r="AJ18" s="45"/>
    </row>
    <row r="19" spans="2:36" ht="12" customHeight="1" x14ac:dyDescent="0.2">
      <c r="B19" s="39" t="s">
        <v>51</v>
      </c>
      <c r="C19" s="40" t="s">
        <v>39</v>
      </c>
      <c r="E19" s="65">
        <v>14150</v>
      </c>
      <c r="F19" s="65">
        <v>16189</v>
      </c>
      <c r="G19" s="65">
        <v>14463</v>
      </c>
      <c r="H19" s="65">
        <v>15297</v>
      </c>
      <c r="I19" s="65">
        <v>15377</v>
      </c>
      <c r="J19" s="65">
        <v>15188</v>
      </c>
      <c r="K19" s="65">
        <v>15878</v>
      </c>
      <c r="L19" s="61">
        <v>19327</v>
      </c>
      <c r="M19" s="61">
        <v>19382</v>
      </c>
      <c r="N19" s="61">
        <v>19709</v>
      </c>
      <c r="O19" s="61">
        <v>25194</v>
      </c>
      <c r="P19" s="62">
        <v>23600</v>
      </c>
      <c r="Q19" s="62">
        <v>12907</v>
      </c>
      <c r="R19" s="62">
        <v>7711</v>
      </c>
      <c r="S19" s="62">
        <v>7125</v>
      </c>
      <c r="T19" s="62">
        <v>12913</v>
      </c>
      <c r="U19" s="62">
        <v>21931</v>
      </c>
      <c r="V19" s="62">
        <v>12913</v>
      </c>
      <c r="W19" s="62">
        <v>5498</v>
      </c>
      <c r="X19" s="62">
        <v>7190</v>
      </c>
      <c r="Y19" s="62">
        <v>6787</v>
      </c>
      <c r="Z19" s="63"/>
      <c r="AA19" s="64">
        <f>+G19+H19+I19+J19</f>
        <v>60325</v>
      </c>
      <c r="AB19" s="64">
        <v>74275</v>
      </c>
      <c r="AC19" s="64">
        <v>69412</v>
      </c>
      <c r="AD19" s="64">
        <v>47596</v>
      </c>
      <c r="AE19" s="64">
        <v>26339</v>
      </c>
      <c r="AF19" s="64">
        <v>32461</v>
      </c>
      <c r="AG19" s="64" t="s">
        <v>44</v>
      </c>
      <c r="AH19" s="64" t="s">
        <v>44</v>
      </c>
      <c r="AJ19" s="45"/>
    </row>
    <row r="20" spans="2:36" ht="12" customHeight="1" x14ac:dyDescent="0.2">
      <c r="B20" s="20" t="s">
        <v>52</v>
      </c>
      <c r="C20" s="40" t="s">
        <v>39</v>
      </c>
      <c r="E20" s="19">
        <v>0</v>
      </c>
      <c r="F20" s="19">
        <v>0</v>
      </c>
      <c r="G20" s="19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3"/>
      <c r="AA20" s="64">
        <f t="shared" si="0"/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J20" s="45"/>
    </row>
    <row r="21" spans="2:36" ht="12" customHeight="1" x14ac:dyDescent="0.2">
      <c r="B21" s="20"/>
      <c r="C21" s="40"/>
      <c r="O21" s="61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3"/>
      <c r="AA21" s="66"/>
      <c r="AB21" s="66"/>
      <c r="AC21" s="67"/>
      <c r="AD21" s="67"/>
      <c r="AE21" s="67"/>
      <c r="AF21" s="67"/>
      <c r="AG21" s="67"/>
      <c r="AH21" s="67"/>
      <c r="AJ21" s="45"/>
    </row>
    <row r="22" spans="2:36" s="18" customFormat="1" ht="12" customHeight="1" x14ac:dyDescent="0.35">
      <c r="B22" s="13" t="s">
        <v>53</v>
      </c>
      <c r="C22" s="12" t="s">
        <v>4</v>
      </c>
      <c r="D22" s="13"/>
      <c r="E22" s="68"/>
      <c r="F22" s="68"/>
      <c r="G22" s="68"/>
      <c r="H22" s="68" t="str">
        <f>+H3</f>
        <v>3Q23</v>
      </c>
      <c r="I22" s="68" t="str">
        <f>+I3</f>
        <v>2Q23</v>
      </c>
      <c r="J22" s="68" t="str">
        <f>+J3</f>
        <v>1Q23</v>
      </c>
      <c r="K22" s="12" t="s">
        <v>11</v>
      </c>
      <c r="L22" s="12" t="s">
        <v>12</v>
      </c>
      <c r="M22" s="14" t="s">
        <v>13</v>
      </c>
      <c r="N22" s="12" t="s">
        <v>14</v>
      </c>
      <c r="O22" s="14" t="str">
        <f t="shared" ref="O22:Y22" si="1">+O3</f>
        <v>4Q21</v>
      </c>
      <c r="P22" s="15" t="str">
        <f t="shared" si="1"/>
        <v>3Q21</v>
      </c>
      <c r="Q22" s="15" t="str">
        <f t="shared" si="1"/>
        <v>2Q21</v>
      </c>
      <c r="R22" s="15" t="str">
        <f t="shared" si="1"/>
        <v>1Q21</v>
      </c>
      <c r="S22" s="15" t="str">
        <f t="shared" si="1"/>
        <v>4Q20</v>
      </c>
      <c r="T22" s="15" t="str">
        <f t="shared" si="1"/>
        <v>3Q20</v>
      </c>
      <c r="U22" s="15" t="str">
        <f t="shared" si="1"/>
        <v>2Q20</v>
      </c>
      <c r="V22" s="15" t="str">
        <f t="shared" si="1"/>
        <v>1Q20</v>
      </c>
      <c r="W22" s="15" t="str">
        <f t="shared" si="1"/>
        <v>4Q19</v>
      </c>
      <c r="X22" s="15" t="str">
        <f t="shared" si="1"/>
        <v>3Q19</v>
      </c>
      <c r="Y22" s="15" t="str">
        <f t="shared" si="1"/>
        <v>2Q19</v>
      </c>
      <c r="Z22" s="6"/>
      <c r="AA22" s="17"/>
      <c r="AB22" s="17">
        <f t="shared" ref="AB22:AH22" si="2">+AB3</f>
        <v>2022</v>
      </c>
      <c r="AC22" s="17">
        <f t="shared" si="2"/>
        <v>2021</v>
      </c>
      <c r="AD22" s="17">
        <f t="shared" si="2"/>
        <v>2020</v>
      </c>
      <c r="AE22" s="17">
        <f t="shared" si="2"/>
        <v>2019</v>
      </c>
      <c r="AF22" s="17">
        <f t="shared" si="2"/>
        <v>2018</v>
      </c>
      <c r="AG22" s="17">
        <f t="shared" si="2"/>
        <v>2017</v>
      </c>
      <c r="AH22" s="17">
        <f t="shared" si="2"/>
        <v>2016</v>
      </c>
      <c r="AJ22" s="19"/>
    </row>
    <row r="23" spans="2:36" ht="12" customHeight="1" x14ac:dyDescent="0.2">
      <c r="B23" s="20"/>
      <c r="C23" s="40"/>
      <c r="O23" s="69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63"/>
      <c r="AA23" s="66"/>
      <c r="AB23" s="66"/>
      <c r="AC23" s="67"/>
      <c r="AD23" s="67"/>
      <c r="AE23" s="67"/>
      <c r="AF23" s="67"/>
      <c r="AG23" s="67"/>
      <c r="AH23" s="67"/>
    </row>
    <row r="24" spans="2:36" ht="12" customHeight="1" x14ac:dyDescent="0.2">
      <c r="B24" s="20" t="s">
        <v>54</v>
      </c>
      <c r="C24" s="40" t="s">
        <v>39</v>
      </c>
      <c r="E24" s="71">
        <v>2324</v>
      </c>
      <c r="F24" s="71">
        <v>2293</v>
      </c>
      <c r="G24" s="71">
        <v>2271</v>
      </c>
      <c r="H24" s="23">
        <v>2236</v>
      </c>
      <c r="I24" s="23">
        <v>2270</v>
      </c>
      <c r="J24" s="23">
        <v>2264</v>
      </c>
      <c r="K24" s="23">
        <v>2254</v>
      </c>
      <c r="L24" s="23">
        <v>2538</v>
      </c>
      <c r="M24" s="23">
        <v>2491</v>
      </c>
      <c r="N24" s="23">
        <v>2470</v>
      </c>
      <c r="O24" s="23">
        <v>2200</v>
      </c>
      <c r="P24" s="24">
        <v>2172</v>
      </c>
      <c r="Q24" s="24">
        <v>2130</v>
      </c>
      <c r="R24" s="24">
        <v>2114</v>
      </c>
      <c r="S24" s="24">
        <v>2131</v>
      </c>
      <c r="T24" s="24">
        <v>2072</v>
      </c>
      <c r="U24" s="24">
        <v>2021</v>
      </c>
      <c r="V24" s="24">
        <v>1979</v>
      </c>
      <c r="W24" s="24">
        <v>1950</v>
      </c>
      <c r="X24" s="24">
        <v>1882</v>
      </c>
      <c r="Y24" s="24">
        <v>1956</v>
      </c>
      <c r="Z24" s="63"/>
      <c r="AA24" s="71">
        <v>2271</v>
      </c>
      <c r="AB24" s="25">
        <v>2254</v>
      </c>
      <c r="AC24" s="25">
        <v>2200</v>
      </c>
      <c r="AD24" s="25">
        <v>2131</v>
      </c>
      <c r="AE24" s="25">
        <v>1941</v>
      </c>
      <c r="AF24" s="25">
        <v>1647</v>
      </c>
      <c r="AG24" s="25">
        <v>1586</v>
      </c>
      <c r="AH24" s="25">
        <v>1557</v>
      </c>
    </row>
    <row r="25" spans="2:36" ht="12" customHeight="1" x14ac:dyDescent="0.2">
      <c r="B25" s="20" t="s">
        <v>55</v>
      </c>
      <c r="C25" s="40" t="s">
        <v>30</v>
      </c>
      <c r="E25" s="19">
        <v>34.53</v>
      </c>
      <c r="F25" s="19">
        <v>34.18</v>
      </c>
      <c r="G25" s="19">
        <v>32.54</v>
      </c>
      <c r="H25" s="42">
        <v>0.32669999999999999</v>
      </c>
      <c r="I25" s="42">
        <v>0.32290000000000002</v>
      </c>
      <c r="J25" s="42">
        <v>0.32464664310954061</v>
      </c>
      <c r="K25" s="42">
        <v>0.32298136645962733</v>
      </c>
      <c r="L25" s="42">
        <v>0.33850000000000002</v>
      </c>
      <c r="M25" s="42">
        <v>0.33760000000000001</v>
      </c>
      <c r="N25" s="42">
        <v>0.33279999999999998</v>
      </c>
      <c r="O25" s="42">
        <v>0.33482000000000001</v>
      </c>
      <c r="P25" s="43">
        <v>0.33048433048433046</v>
      </c>
      <c r="Q25" s="43">
        <v>0.32744107744107742</v>
      </c>
      <c r="R25" s="43">
        <v>0.32535271483539974</v>
      </c>
      <c r="S25" s="43">
        <v>0.29938995776630689</v>
      </c>
      <c r="T25" s="43">
        <v>0.31302801244997774</v>
      </c>
      <c r="U25" s="43">
        <v>0.29688273132112813</v>
      </c>
      <c r="V25" s="43">
        <v>0.30681276798475465</v>
      </c>
      <c r="W25" s="43">
        <v>0.29435897435897435</v>
      </c>
      <c r="X25" s="43">
        <v>0.29479479479479481</v>
      </c>
      <c r="Y25" s="43">
        <v>0.2765848670756646</v>
      </c>
      <c r="Z25" s="46"/>
      <c r="AA25" s="19">
        <v>32.54</v>
      </c>
      <c r="AB25" s="44">
        <v>0.32300000000000001</v>
      </c>
      <c r="AC25" s="44">
        <v>0.3095</v>
      </c>
      <c r="AD25" s="44">
        <v>0.2994</v>
      </c>
      <c r="AE25" s="44">
        <v>0.29417825862957236</v>
      </c>
      <c r="AF25" s="44">
        <v>0.26472374013357619</v>
      </c>
      <c r="AG25" s="44">
        <v>0.25790000000000002</v>
      </c>
      <c r="AH25" s="67">
        <v>0.25180000000000002</v>
      </c>
    </row>
    <row r="26" spans="2:36" ht="12" customHeight="1" x14ac:dyDescent="0.2">
      <c r="B26" s="20" t="s">
        <v>56</v>
      </c>
      <c r="C26" s="40" t="s">
        <v>30</v>
      </c>
      <c r="E26" s="72">
        <v>23.08</v>
      </c>
      <c r="F26" s="72">
        <v>23.53</v>
      </c>
      <c r="G26" s="72">
        <f>13/55</f>
        <v>0.23636363636363636</v>
      </c>
      <c r="H26" s="42">
        <v>0.2407</v>
      </c>
      <c r="I26" s="42">
        <v>0.2407</v>
      </c>
      <c r="J26" s="42">
        <v>0.27439024390243905</v>
      </c>
      <c r="K26" s="42">
        <v>0.26708074534161491</v>
      </c>
      <c r="L26" s="42">
        <v>0.23080000000000001</v>
      </c>
      <c r="M26" s="42">
        <v>0.2407</v>
      </c>
      <c r="N26" s="42">
        <v>0.22220000000000001</v>
      </c>
      <c r="O26" s="42">
        <v>0.22069</v>
      </c>
      <c r="P26" s="43">
        <v>0.21428571428571427</v>
      </c>
      <c r="Q26" s="43">
        <v>0.20143884892086331</v>
      </c>
      <c r="R26" s="43">
        <v>0.19285714285714287</v>
      </c>
      <c r="S26" s="43">
        <v>0.19424460431654678</v>
      </c>
      <c r="T26" s="43">
        <v>0.20437956204379562</v>
      </c>
      <c r="U26" s="43">
        <v>0.19565217391304349</v>
      </c>
      <c r="V26" s="43">
        <v>0.19852941176470587</v>
      </c>
      <c r="W26" s="43">
        <v>0.21428571428571427</v>
      </c>
      <c r="X26" s="43">
        <v>0.20437956204379562</v>
      </c>
      <c r="Y26" s="43">
        <v>0.20610687022900764</v>
      </c>
      <c r="Z26" s="46"/>
      <c r="AA26" s="72">
        <f>13/55</f>
        <v>0.23636363636363636</v>
      </c>
      <c r="AB26" s="44">
        <v>0.2671</v>
      </c>
      <c r="AC26" s="44">
        <v>0.22068965517241379</v>
      </c>
      <c r="AD26" s="44">
        <v>0.19424460431654678</v>
      </c>
      <c r="AE26" s="44">
        <v>0.20799999999999999</v>
      </c>
      <c r="AF26" s="44">
        <v>0.22500000000000001</v>
      </c>
      <c r="AG26" s="44">
        <v>0.309</v>
      </c>
      <c r="AH26" s="67">
        <v>0.33</v>
      </c>
    </row>
    <row r="27" spans="2:36" ht="12" customHeight="1" x14ac:dyDescent="0.2">
      <c r="B27" s="20" t="s">
        <v>57</v>
      </c>
      <c r="C27" s="40" t="s">
        <v>30</v>
      </c>
      <c r="E27" s="57" t="s">
        <v>42</v>
      </c>
      <c r="F27" s="57" t="s">
        <v>43</v>
      </c>
      <c r="G27" s="57" t="s">
        <v>43</v>
      </c>
      <c r="H27" s="57" t="s">
        <v>43</v>
      </c>
      <c r="I27" s="57" t="s">
        <v>43</v>
      </c>
      <c r="J27" s="57" t="s">
        <v>43</v>
      </c>
      <c r="K27" s="57" t="s">
        <v>43</v>
      </c>
      <c r="L27" s="57" t="s">
        <v>43</v>
      </c>
      <c r="M27" s="57" t="s">
        <v>43</v>
      </c>
      <c r="N27" s="57" t="s">
        <v>43</v>
      </c>
      <c r="O27" s="57" t="s">
        <v>43</v>
      </c>
      <c r="P27" s="58" t="s">
        <v>43</v>
      </c>
      <c r="Q27" s="58" t="s">
        <v>43</v>
      </c>
      <c r="R27" s="58" t="s">
        <v>43</v>
      </c>
      <c r="S27" s="58" t="s">
        <v>43</v>
      </c>
      <c r="T27" s="58" t="s">
        <v>43</v>
      </c>
      <c r="U27" s="58" t="s">
        <v>43</v>
      </c>
      <c r="V27" s="58" t="s">
        <v>43</v>
      </c>
      <c r="W27" s="58" t="s">
        <v>43</v>
      </c>
      <c r="X27" s="58" t="s">
        <v>43</v>
      </c>
      <c r="Y27" s="58" t="s">
        <v>43</v>
      </c>
      <c r="Z27" s="46"/>
      <c r="AA27" s="44">
        <f>20735.05/74120.75</f>
        <v>0.27974689948496201</v>
      </c>
      <c r="AB27" s="44">
        <v>0.29466999999999999</v>
      </c>
      <c r="AC27" s="44">
        <v>0.30449395451086497</v>
      </c>
      <c r="AD27" s="44">
        <v>0.37343114157207113</v>
      </c>
      <c r="AE27" s="44">
        <v>0.27837661530815111</v>
      </c>
      <c r="AF27" s="44">
        <v>0.23</v>
      </c>
      <c r="AG27" s="44">
        <v>0.25</v>
      </c>
      <c r="AH27" s="67">
        <v>0.34</v>
      </c>
    </row>
    <row r="28" spans="2:36" ht="12" hidden="1" customHeight="1" x14ac:dyDescent="0.2">
      <c r="B28" s="73" t="s">
        <v>58</v>
      </c>
      <c r="C28" s="40"/>
      <c r="E28" s="74">
        <v>8.8000000000000007</v>
      </c>
      <c r="F28" s="74"/>
      <c r="G28" s="74"/>
      <c r="H28" s="57">
        <v>57.4</v>
      </c>
      <c r="I28" s="57">
        <v>72.900000000000006</v>
      </c>
      <c r="J28" s="57">
        <v>94.7</v>
      </c>
      <c r="K28" s="57">
        <v>116.2</v>
      </c>
      <c r="L28" s="57">
        <v>96.1</v>
      </c>
      <c r="M28" s="57">
        <v>7</v>
      </c>
      <c r="N28" s="58">
        <v>13.5</v>
      </c>
      <c r="O28" s="57">
        <v>67.3</v>
      </c>
      <c r="P28" s="58">
        <v>106</v>
      </c>
      <c r="Q28" s="58">
        <v>59.3</v>
      </c>
      <c r="R28" s="58">
        <v>61.9</v>
      </c>
      <c r="S28" s="58">
        <v>78</v>
      </c>
      <c r="T28" s="58">
        <v>84.9</v>
      </c>
      <c r="U28" s="58">
        <v>58.3</v>
      </c>
      <c r="V28" s="58">
        <v>106.9</v>
      </c>
      <c r="W28" s="58">
        <v>84.9</v>
      </c>
      <c r="X28" s="58">
        <v>136.19999999999999</v>
      </c>
      <c r="Y28" s="58">
        <v>66.400000000000006</v>
      </c>
      <c r="Z28" s="20"/>
      <c r="AA28" s="74"/>
      <c r="AB28" s="5">
        <v>58.2</v>
      </c>
      <c r="AC28" s="60">
        <v>74.099999999999994</v>
      </c>
      <c r="AD28" s="60">
        <v>17.5</v>
      </c>
      <c r="AE28" s="60">
        <v>20.8</v>
      </c>
      <c r="AF28" s="60">
        <v>30.5</v>
      </c>
      <c r="AG28" s="60">
        <v>27.4</v>
      </c>
      <c r="AH28" s="60">
        <v>93.8</v>
      </c>
    </row>
    <row r="29" spans="2:36" ht="12" customHeight="1" x14ac:dyDescent="0.2">
      <c r="B29" s="20" t="s">
        <v>59</v>
      </c>
      <c r="C29" s="40"/>
      <c r="E29" s="57" t="s">
        <v>60</v>
      </c>
      <c r="F29" s="57" t="s">
        <v>60</v>
      </c>
      <c r="G29" s="57" t="s">
        <v>60</v>
      </c>
      <c r="H29" s="57" t="s">
        <v>60</v>
      </c>
      <c r="I29" s="57" t="s">
        <v>60</v>
      </c>
      <c r="J29" s="57" t="s">
        <v>60</v>
      </c>
      <c r="K29" s="57" t="s">
        <v>60</v>
      </c>
      <c r="L29" s="57" t="s">
        <v>60</v>
      </c>
      <c r="M29" s="57" t="s">
        <v>60</v>
      </c>
      <c r="N29" s="58" t="s">
        <v>60</v>
      </c>
      <c r="O29" s="57" t="s">
        <v>60</v>
      </c>
      <c r="P29" s="58">
        <v>2737.6</v>
      </c>
      <c r="Q29" s="58">
        <v>2204.1999999999998</v>
      </c>
      <c r="R29" s="58" t="s">
        <v>60</v>
      </c>
      <c r="S29" s="58" t="s">
        <v>60</v>
      </c>
      <c r="T29" s="58" t="s">
        <v>60</v>
      </c>
      <c r="U29" s="58" t="s">
        <v>60</v>
      </c>
      <c r="V29" s="58" t="s">
        <v>60</v>
      </c>
      <c r="W29" s="58" t="s">
        <v>60</v>
      </c>
      <c r="X29" s="58" t="s">
        <v>60</v>
      </c>
      <c r="Y29" s="58" t="s">
        <v>60</v>
      </c>
      <c r="Z29" s="20"/>
      <c r="AA29" s="57" t="s">
        <v>60</v>
      </c>
      <c r="AB29" s="60">
        <v>940.1</v>
      </c>
      <c r="AC29" s="58">
        <v>1532.9</v>
      </c>
      <c r="AD29" s="58" t="s">
        <v>60</v>
      </c>
      <c r="AE29" s="58" t="s">
        <v>60</v>
      </c>
      <c r="AF29" s="58" t="s">
        <v>60</v>
      </c>
      <c r="AG29" s="58" t="s">
        <v>60</v>
      </c>
      <c r="AH29" s="58" t="s">
        <v>60</v>
      </c>
    </row>
    <row r="30" spans="2:36" ht="12" hidden="1" customHeight="1" x14ac:dyDescent="0.2">
      <c r="B30" s="73" t="s">
        <v>61</v>
      </c>
      <c r="C30" s="40" t="s">
        <v>62</v>
      </c>
      <c r="E30" s="75">
        <v>96.6</v>
      </c>
      <c r="F30" s="75"/>
      <c r="G30" s="75"/>
      <c r="H30" s="6">
        <v>8.3000000000000007</v>
      </c>
      <c r="I30" s="6">
        <v>9.3000000000000007</v>
      </c>
      <c r="J30" s="6">
        <v>14</v>
      </c>
      <c r="K30" s="6">
        <v>15.6</v>
      </c>
      <c r="L30" s="6">
        <v>7</v>
      </c>
      <c r="M30" s="57">
        <v>1.3</v>
      </c>
      <c r="N30" s="58">
        <v>1.8</v>
      </c>
      <c r="O30" s="57">
        <v>8.5</v>
      </c>
      <c r="P30" s="58">
        <v>10.5</v>
      </c>
      <c r="Q30" s="58">
        <v>6.1</v>
      </c>
      <c r="R30" s="58">
        <v>6.3</v>
      </c>
      <c r="S30" s="58">
        <v>10</v>
      </c>
      <c r="T30" s="58">
        <v>9.8000000000000007</v>
      </c>
      <c r="U30" s="58">
        <v>7.8</v>
      </c>
      <c r="V30" s="58">
        <v>9.8000000000000007</v>
      </c>
      <c r="W30" s="58">
        <v>9.6999999999999993</v>
      </c>
      <c r="X30" s="58">
        <v>13.9</v>
      </c>
      <c r="Y30" s="58">
        <v>9.1999999999999993</v>
      </c>
      <c r="Z30" s="20"/>
      <c r="AA30" s="75"/>
      <c r="AB30" s="60">
        <v>6.4</v>
      </c>
      <c r="AC30" s="60">
        <v>7.9</v>
      </c>
      <c r="AD30" s="60">
        <v>1.2</v>
      </c>
      <c r="AE30" s="60">
        <v>3.92</v>
      </c>
      <c r="AF30" s="60">
        <v>6.5</v>
      </c>
      <c r="AG30" s="60">
        <v>6.6</v>
      </c>
      <c r="AH30" s="60">
        <v>9.3000000000000007</v>
      </c>
    </row>
    <row r="31" spans="2:36" ht="12" customHeight="1" x14ac:dyDescent="0.2">
      <c r="B31" s="20" t="s">
        <v>63</v>
      </c>
      <c r="C31" s="40"/>
      <c r="E31" s="57" t="s">
        <v>60</v>
      </c>
      <c r="F31" s="57" t="s">
        <v>60</v>
      </c>
      <c r="G31" s="57" t="s">
        <v>60</v>
      </c>
      <c r="H31" s="57" t="s">
        <v>60</v>
      </c>
      <c r="I31" s="57" t="s">
        <v>60</v>
      </c>
      <c r="J31" s="57" t="s">
        <v>60</v>
      </c>
      <c r="K31" s="57" t="s">
        <v>60</v>
      </c>
      <c r="L31" s="57" t="s">
        <v>60</v>
      </c>
      <c r="M31" s="57" t="s">
        <v>60</v>
      </c>
      <c r="N31" s="58" t="s">
        <v>60</v>
      </c>
      <c r="O31" s="57" t="s">
        <v>60</v>
      </c>
      <c r="P31" s="58">
        <v>11</v>
      </c>
      <c r="Q31" s="58">
        <v>6.4</v>
      </c>
      <c r="R31" s="58" t="s">
        <v>60</v>
      </c>
      <c r="S31" s="58" t="s">
        <v>60</v>
      </c>
      <c r="T31" s="58" t="s">
        <v>60</v>
      </c>
      <c r="U31" s="58" t="s">
        <v>60</v>
      </c>
      <c r="V31" s="58" t="s">
        <v>60</v>
      </c>
      <c r="W31" s="58" t="s">
        <v>60</v>
      </c>
      <c r="X31" s="58" t="s">
        <v>60</v>
      </c>
      <c r="Y31" s="58" t="s">
        <v>60</v>
      </c>
      <c r="Z31" s="20"/>
      <c r="AA31" s="57" t="s">
        <v>60</v>
      </c>
      <c r="AB31" s="58">
        <v>10.8</v>
      </c>
      <c r="AC31" s="58">
        <v>8.1999999999999993</v>
      </c>
      <c r="AD31" s="58" t="s">
        <v>60</v>
      </c>
      <c r="AE31" s="58" t="s">
        <v>60</v>
      </c>
      <c r="AF31" s="58" t="s">
        <v>60</v>
      </c>
      <c r="AG31" s="58" t="s">
        <v>60</v>
      </c>
      <c r="AH31" s="58" t="s">
        <v>60</v>
      </c>
    </row>
    <row r="32" spans="2:36" ht="12" customHeight="1" x14ac:dyDescent="0.2">
      <c r="B32" s="20" t="s">
        <v>64</v>
      </c>
      <c r="C32" s="40" t="s">
        <v>39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2">
        <v>0</v>
      </c>
      <c r="O32" s="61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3"/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</row>
    <row r="33" spans="2:36" ht="12" customHeight="1" x14ac:dyDescent="0.2">
      <c r="B33" s="20" t="s">
        <v>65</v>
      </c>
      <c r="C33" s="40" t="s">
        <v>39</v>
      </c>
      <c r="E33" s="61">
        <v>0</v>
      </c>
      <c r="F33" s="61">
        <v>0</v>
      </c>
      <c r="G33" s="61">
        <v>0</v>
      </c>
      <c r="H33" s="61">
        <v>0</v>
      </c>
      <c r="I33" s="61">
        <v>1</v>
      </c>
      <c r="J33" s="61">
        <v>1</v>
      </c>
      <c r="K33" s="61">
        <v>1</v>
      </c>
      <c r="L33" s="61">
        <v>1</v>
      </c>
      <c r="M33" s="61">
        <v>2</v>
      </c>
      <c r="N33" s="62">
        <v>0</v>
      </c>
      <c r="O33" s="61">
        <v>0</v>
      </c>
      <c r="P33" s="62">
        <v>3</v>
      </c>
      <c r="Q33" s="62">
        <v>2</v>
      </c>
      <c r="R33" s="62">
        <v>1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3"/>
      <c r="AA33" s="64">
        <v>2</v>
      </c>
      <c r="AB33" s="64">
        <v>4</v>
      </c>
      <c r="AC33" s="64">
        <v>6</v>
      </c>
      <c r="AD33" s="64">
        <v>0</v>
      </c>
      <c r="AE33" s="64">
        <v>0</v>
      </c>
      <c r="AF33" s="64">
        <v>1</v>
      </c>
      <c r="AG33" s="64">
        <v>1</v>
      </c>
      <c r="AH33" s="64">
        <v>2</v>
      </c>
    </row>
    <row r="34" spans="2:36" ht="12" customHeight="1" x14ac:dyDescent="0.2">
      <c r="B34" s="20" t="s">
        <v>66</v>
      </c>
      <c r="C34" s="40" t="s">
        <v>36</v>
      </c>
      <c r="E34" s="57" t="s">
        <v>42</v>
      </c>
      <c r="F34" s="57" t="s">
        <v>43</v>
      </c>
      <c r="G34" s="57" t="s">
        <v>43</v>
      </c>
      <c r="H34" s="57" t="s">
        <v>43</v>
      </c>
      <c r="I34" s="57" t="s">
        <v>43</v>
      </c>
      <c r="J34" s="57" t="s">
        <v>43</v>
      </c>
      <c r="K34" s="57" t="s">
        <v>43</v>
      </c>
      <c r="L34" s="57" t="s">
        <v>43</v>
      </c>
      <c r="M34" s="57" t="s">
        <v>43</v>
      </c>
      <c r="N34" s="58" t="s">
        <v>43</v>
      </c>
      <c r="O34" s="57" t="s">
        <v>43</v>
      </c>
      <c r="P34" s="58" t="s">
        <v>43</v>
      </c>
      <c r="Q34" s="58" t="s">
        <v>43</v>
      </c>
      <c r="R34" s="58" t="s">
        <v>43</v>
      </c>
      <c r="S34" s="58" t="s">
        <v>43</v>
      </c>
      <c r="T34" s="58" t="s">
        <v>43</v>
      </c>
      <c r="U34" s="58" t="s">
        <v>43</v>
      </c>
      <c r="V34" s="58" t="s">
        <v>43</v>
      </c>
      <c r="W34" s="58" t="s">
        <v>43</v>
      </c>
      <c r="X34" s="58" t="s">
        <v>43</v>
      </c>
      <c r="Y34" s="58" t="s">
        <v>43</v>
      </c>
      <c r="Z34" s="20"/>
      <c r="AA34" s="71">
        <v>50020</v>
      </c>
      <c r="AB34" s="25">
        <v>61012.281999999999</v>
      </c>
      <c r="AC34" s="25">
        <v>47917.98129951</v>
      </c>
      <c r="AD34" s="25">
        <v>29521.985634000001</v>
      </c>
      <c r="AE34" s="25">
        <v>25709</v>
      </c>
      <c r="AF34" s="25">
        <v>27887</v>
      </c>
      <c r="AG34" s="25">
        <v>31378</v>
      </c>
      <c r="AH34" s="25">
        <v>25428</v>
      </c>
    </row>
    <row r="35" spans="2:36" ht="12" customHeight="1" x14ac:dyDescent="0.2">
      <c r="B35" s="20"/>
      <c r="C35" s="40"/>
      <c r="O35" s="57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20"/>
      <c r="AA35" s="76"/>
      <c r="AB35" s="76"/>
      <c r="AC35" s="25"/>
      <c r="AD35" s="25"/>
      <c r="AE35" s="25"/>
      <c r="AF35" s="25"/>
      <c r="AG35" s="25"/>
      <c r="AH35" s="25"/>
    </row>
    <row r="36" spans="2:36" s="18" customFormat="1" ht="12" customHeight="1" x14ac:dyDescent="0.35">
      <c r="B36" s="13" t="s">
        <v>67</v>
      </c>
      <c r="C36" s="12" t="s">
        <v>4</v>
      </c>
      <c r="D36" s="13"/>
      <c r="E36" s="68"/>
      <c r="F36" s="68"/>
      <c r="G36" s="68"/>
      <c r="H36" s="68" t="str">
        <f>+H3</f>
        <v>3Q23</v>
      </c>
      <c r="I36" s="68" t="str">
        <f>+I3</f>
        <v>2Q23</v>
      </c>
      <c r="J36" s="68" t="str">
        <f>+J3</f>
        <v>1Q23</v>
      </c>
      <c r="K36" s="12" t="s">
        <v>11</v>
      </c>
      <c r="L36" s="12" t="s">
        <v>12</v>
      </c>
      <c r="M36" s="14" t="s">
        <v>13</v>
      </c>
      <c r="N36" s="12" t="s">
        <v>14</v>
      </c>
      <c r="O36" s="14" t="str">
        <f>+O3</f>
        <v>4Q21</v>
      </c>
      <c r="P36" s="15" t="str">
        <f>+P3</f>
        <v>3Q21</v>
      </c>
      <c r="Q36" s="15" t="str">
        <f>+Q3</f>
        <v>2Q21</v>
      </c>
      <c r="R36" s="15" t="str">
        <f>+R3</f>
        <v>1Q21</v>
      </c>
      <c r="S36" s="15" t="str">
        <f>+S3</f>
        <v>4Q20</v>
      </c>
      <c r="T36" s="15" t="str">
        <f t="shared" ref="T36:Y36" si="3">+T3</f>
        <v>3Q20</v>
      </c>
      <c r="U36" s="15" t="str">
        <f t="shared" si="3"/>
        <v>2Q20</v>
      </c>
      <c r="V36" s="15" t="str">
        <f t="shared" si="3"/>
        <v>1Q20</v>
      </c>
      <c r="W36" s="15" t="str">
        <f t="shared" si="3"/>
        <v>4Q19</v>
      </c>
      <c r="X36" s="15" t="str">
        <f t="shared" si="3"/>
        <v>3Q19</v>
      </c>
      <c r="Y36" s="15" t="str">
        <f t="shared" si="3"/>
        <v>2Q19</v>
      </c>
      <c r="Z36" s="6"/>
      <c r="AA36" s="17"/>
      <c r="AB36" s="17">
        <f t="shared" ref="AB36:AH36" si="4">+AB3</f>
        <v>2022</v>
      </c>
      <c r="AC36" s="17">
        <f t="shared" si="4"/>
        <v>2021</v>
      </c>
      <c r="AD36" s="17">
        <f t="shared" si="4"/>
        <v>2020</v>
      </c>
      <c r="AE36" s="17">
        <f t="shared" si="4"/>
        <v>2019</v>
      </c>
      <c r="AF36" s="17">
        <f t="shared" si="4"/>
        <v>2018</v>
      </c>
      <c r="AG36" s="17">
        <f t="shared" si="4"/>
        <v>2017</v>
      </c>
      <c r="AH36" s="17">
        <f t="shared" si="4"/>
        <v>2016</v>
      </c>
      <c r="AJ36" s="19"/>
    </row>
    <row r="37" spans="2:36" ht="12" customHeight="1" x14ac:dyDescent="0.2">
      <c r="B37" s="20"/>
      <c r="C37" s="40"/>
      <c r="O37" s="57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20"/>
      <c r="AA37" s="25"/>
      <c r="AB37" s="25"/>
      <c r="AC37" s="25"/>
      <c r="AD37" s="25"/>
      <c r="AE37" s="25"/>
      <c r="AF37" s="25"/>
      <c r="AG37" s="25"/>
      <c r="AH37" s="25"/>
    </row>
    <row r="38" spans="2:36" ht="12" customHeight="1" x14ac:dyDescent="0.2">
      <c r="B38" s="20" t="s">
        <v>68</v>
      </c>
      <c r="C38" s="40" t="s">
        <v>69</v>
      </c>
      <c r="E38" s="57" t="s">
        <v>42</v>
      </c>
      <c r="F38" s="57" t="s">
        <v>43</v>
      </c>
      <c r="G38" s="57" t="s">
        <v>43</v>
      </c>
      <c r="H38" s="57" t="s">
        <v>43</v>
      </c>
      <c r="I38" s="57" t="s">
        <v>43</v>
      </c>
      <c r="J38" s="57" t="s">
        <v>43</v>
      </c>
      <c r="K38" s="57" t="s">
        <v>43</v>
      </c>
      <c r="L38" s="57" t="s">
        <v>43</v>
      </c>
      <c r="M38" s="57" t="s">
        <v>43</v>
      </c>
      <c r="N38" s="57" t="s">
        <v>43</v>
      </c>
      <c r="O38" s="57" t="s">
        <v>43</v>
      </c>
      <c r="P38" s="58" t="s">
        <v>43</v>
      </c>
      <c r="Q38" s="58" t="s">
        <v>43</v>
      </c>
      <c r="R38" s="58" t="s">
        <v>43</v>
      </c>
      <c r="S38" s="58" t="s">
        <v>43</v>
      </c>
      <c r="T38" s="58" t="s">
        <v>43</v>
      </c>
      <c r="U38" s="58" t="s">
        <v>43</v>
      </c>
      <c r="V38" s="58" t="s">
        <v>43</v>
      </c>
      <c r="W38" s="58" t="s">
        <v>43</v>
      </c>
      <c r="X38" s="58" t="s">
        <v>43</v>
      </c>
      <c r="Y38" s="58" t="s">
        <v>43</v>
      </c>
      <c r="Z38" s="20"/>
      <c r="AA38" s="71">
        <v>831863</v>
      </c>
      <c r="AB38" s="25">
        <v>247762.74</v>
      </c>
      <c r="AC38" s="25">
        <v>231536.83</v>
      </c>
      <c r="AD38" s="25">
        <v>395987.55</v>
      </c>
      <c r="AE38" s="25">
        <v>1058117</v>
      </c>
      <c r="AF38" s="25">
        <v>1189569</v>
      </c>
      <c r="AG38" s="25">
        <v>989342</v>
      </c>
      <c r="AH38" s="25">
        <v>2542883</v>
      </c>
    </row>
    <row r="39" spans="2:36" ht="12" customHeight="1" x14ac:dyDescent="0.2">
      <c r="B39" s="20" t="s">
        <v>70</v>
      </c>
      <c r="C39" s="40" t="s">
        <v>71</v>
      </c>
      <c r="E39" s="57" t="s">
        <v>42</v>
      </c>
      <c r="F39" s="57" t="s">
        <v>43</v>
      </c>
      <c r="G39" s="57" t="s">
        <v>43</v>
      </c>
      <c r="H39" s="57" t="s">
        <v>43</v>
      </c>
      <c r="I39" s="57" t="s">
        <v>43</v>
      </c>
      <c r="J39" s="57" t="s">
        <v>43</v>
      </c>
      <c r="K39" s="57" t="s">
        <v>43</v>
      </c>
      <c r="L39" s="57" t="s">
        <v>43</v>
      </c>
      <c r="M39" s="57" t="s">
        <v>43</v>
      </c>
      <c r="N39" s="57" t="s">
        <v>43</v>
      </c>
      <c r="O39" s="57" t="s">
        <v>43</v>
      </c>
      <c r="P39" s="58" t="s">
        <v>43</v>
      </c>
      <c r="Q39" s="58" t="s">
        <v>43</v>
      </c>
      <c r="R39" s="58" t="s">
        <v>43</v>
      </c>
      <c r="S39" s="58" t="s">
        <v>43</v>
      </c>
      <c r="T39" s="58" t="s">
        <v>43</v>
      </c>
      <c r="U39" s="58" t="s">
        <v>43</v>
      </c>
      <c r="V39" s="58" t="s">
        <v>43</v>
      </c>
      <c r="W39" s="58" t="s">
        <v>43</v>
      </c>
      <c r="X39" s="58" t="s">
        <v>43</v>
      </c>
      <c r="Y39" s="58" t="s">
        <v>43</v>
      </c>
      <c r="Z39" s="20"/>
      <c r="AA39" s="19">
        <v>145.47</v>
      </c>
      <c r="AB39" s="25">
        <v>38.970999999999997</v>
      </c>
      <c r="AC39" s="25">
        <v>40.83643</v>
      </c>
      <c r="AD39" s="25">
        <v>87.066890000000001</v>
      </c>
      <c r="AE39" s="25">
        <v>188</v>
      </c>
      <c r="AF39" s="25">
        <v>183</v>
      </c>
      <c r="AG39" s="25">
        <v>157</v>
      </c>
      <c r="AH39" s="25">
        <v>357</v>
      </c>
    </row>
    <row r="40" spans="2:36" s="48" customFormat="1" ht="12" customHeight="1" x14ac:dyDescent="0.2">
      <c r="B40" s="77" t="s">
        <v>72</v>
      </c>
      <c r="C40" s="47" t="s">
        <v>39</v>
      </c>
      <c r="E40" s="47">
        <v>547655</v>
      </c>
      <c r="F40" s="47">
        <v>150000</v>
      </c>
      <c r="G40" s="47">
        <f>3313539-SUM(H40:J40)</f>
        <v>1360520</v>
      </c>
      <c r="H40" s="48">
        <v>321544</v>
      </c>
      <c r="I40" s="48">
        <v>1331475</v>
      </c>
      <c r="J40" s="48">
        <v>300000</v>
      </c>
      <c r="K40" s="48">
        <v>1589694</v>
      </c>
      <c r="L40" s="48">
        <v>855769</v>
      </c>
      <c r="M40" s="48">
        <v>1028447</v>
      </c>
      <c r="N40" s="48">
        <v>144818</v>
      </c>
      <c r="O40" s="23">
        <v>2276714</v>
      </c>
      <c r="P40" s="24">
        <v>152357</v>
      </c>
      <c r="Q40" s="24">
        <v>267143</v>
      </c>
      <c r="R40" s="24">
        <v>360000</v>
      </c>
      <c r="S40" s="24">
        <v>1403060</v>
      </c>
      <c r="T40" s="24">
        <v>35500</v>
      </c>
      <c r="U40" s="24">
        <v>6000</v>
      </c>
      <c r="V40" s="24">
        <v>0</v>
      </c>
      <c r="W40" s="24">
        <v>785391</v>
      </c>
      <c r="X40" s="24">
        <v>200000</v>
      </c>
      <c r="Y40" s="24">
        <v>673000</v>
      </c>
      <c r="Z40" s="49"/>
      <c r="AA40" s="64">
        <f>+G40+H40+I40+J40</f>
        <v>3313539</v>
      </c>
      <c r="AB40" s="64">
        <v>3618728</v>
      </c>
      <c r="AC40" s="64">
        <v>3056214</v>
      </c>
      <c r="AD40" s="64">
        <v>1444560</v>
      </c>
      <c r="AE40" s="25">
        <v>1709100</v>
      </c>
      <c r="AF40" s="25">
        <v>1038611</v>
      </c>
      <c r="AG40" s="25">
        <v>1023777</v>
      </c>
      <c r="AH40" s="25">
        <v>562775</v>
      </c>
      <c r="AI40" s="78"/>
      <c r="AJ40" s="8"/>
    </row>
    <row r="41" spans="2:36" s="48" customFormat="1" ht="12" customHeight="1" x14ac:dyDescent="0.2">
      <c r="B41" s="49" t="s">
        <v>73</v>
      </c>
      <c r="C41" s="47" t="s">
        <v>39</v>
      </c>
      <c r="E41" s="47">
        <v>16464959</v>
      </c>
      <c r="F41" s="47">
        <v>15917304</v>
      </c>
      <c r="G41" s="47">
        <f>H41+G40</f>
        <v>15767304</v>
      </c>
      <c r="H41" s="48">
        <v>14406784</v>
      </c>
      <c r="I41" s="48">
        <v>14085240</v>
      </c>
      <c r="J41" s="48">
        <v>12753765</v>
      </c>
      <c r="K41" s="48">
        <v>12453765</v>
      </c>
      <c r="L41" s="48">
        <v>10864071</v>
      </c>
      <c r="M41" s="48">
        <v>10008302</v>
      </c>
      <c r="N41" s="48">
        <v>8979855</v>
      </c>
      <c r="O41" s="23">
        <v>8835037</v>
      </c>
      <c r="P41" s="24">
        <v>6558323</v>
      </c>
      <c r="Q41" s="24">
        <v>6405966</v>
      </c>
      <c r="R41" s="24">
        <v>6138823</v>
      </c>
      <c r="S41" s="24">
        <v>5778823</v>
      </c>
      <c r="T41" s="24">
        <v>4375763</v>
      </c>
      <c r="U41" s="24">
        <v>4340263</v>
      </c>
      <c r="V41" s="24">
        <v>4334263</v>
      </c>
      <c r="W41" s="24">
        <v>4334263</v>
      </c>
      <c r="X41" s="24">
        <v>3548872</v>
      </c>
      <c r="Y41" s="24">
        <v>3348872</v>
      </c>
      <c r="Z41" s="49"/>
      <c r="AA41" s="64">
        <f>+G41+H41+I41+J41</f>
        <v>57013093</v>
      </c>
      <c r="AB41" s="48">
        <v>12453765</v>
      </c>
      <c r="AC41" s="25">
        <v>8835037</v>
      </c>
      <c r="AD41" s="25">
        <v>5778823</v>
      </c>
      <c r="AE41" s="25">
        <v>4334263</v>
      </c>
      <c r="AF41" s="25">
        <v>2625163</v>
      </c>
      <c r="AG41" s="25">
        <v>1586552</v>
      </c>
      <c r="AH41" s="25">
        <v>562775</v>
      </c>
      <c r="AI41" s="78"/>
      <c r="AJ41" s="8"/>
    </row>
    <row r="42" spans="2:36" ht="12" customHeight="1" x14ac:dyDescent="0.2">
      <c r="B42" s="79" t="s">
        <v>74</v>
      </c>
      <c r="C42" s="40"/>
      <c r="E42" s="22"/>
      <c r="F42" s="22"/>
      <c r="G42" s="22"/>
      <c r="H42" s="22"/>
      <c r="I42" s="22"/>
      <c r="J42" s="22"/>
      <c r="K42" s="22"/>
      <c r="L42" s="22"/>
      <c r="O42" s="57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20"/>
      <c r="AA42" s="25"/>
      <c r="AB42" s="25"/>
      <c r="AC42" s="25"/>
      <c r="AD42" s="25"/>
      <c r="AE42" s="25"/>
      <c r="AF42" s="25"/>
      <c r="AG42" s="25"/>
      <c r="AH42" s="25"/>
    </row>
    <row r="43" spans="2:36" ht="12" customHeight="1" x14ac:dyDescent="0.2">
      <c r="B43" s="39" t="s">
        <v>75</v>
      </c>
      <c r="C43" s="40" t="s">
        <v>76</v>
      </c>
      <c r="E43" s="57" t="s">
        <v>42</v>
      </c>
      <c r="F43" s="57" t="s">
        <v>43</v>
      </c>
      <c r="G43" s="57" t="s">
        <v>43</v>
      </c>
      <c r="H43" s="57" t="s">
        <v>43</v>
      </c>
      <c r="I43" s="57" t="s">
        <v>43</v>
      </c>
      <c r="J43" s="57" t="s">
        <v>43</v>
      </c>
      <c r="K43" s="57" t="s">
        <v>43</v>
      </c>
      <c r="L43" s="57" t="s">
        <v>43</v>
      </c>
      <c r="M43" s="57" t="s">
        <v>43</v>
      </c>
      <c r="N43" s="57" t="s">
        <v>43</v>
      </c>
      <c r="O43" s="57" t="s">
        <v>43</v>
      </c>
      <c r="P43" s="58" t="s">
        <v>43</v>
      </c>
      <c r="Q43" s="58" t="s">
        <v>43</v>
      </c>
      <c r="R43" s="58" t="s">
        <v>43</v>
      </c>
      <c r="S43" s="58" t="s">
        <v>43</v>
      </c>
      <c r="T43" s="58" t="s">
        <v>43</v>
      </c>
      <c r="U43" s="58" t="s">
        <v>43</v>
      </c>
      <c r="V43" s="58" t="s">
        <v>43</v>
      </c>
      <c r="W43" s="58" t="s">
        <v>43</v>
      </c>
      <c r="X43" s="58" t="s">
        <v>43</v>
      </c>
      <c r="Y43" s="58" t="s">
        <v>43</v>
      </c>
      <c r="Z43" s="20"/>
      <c r="AA43" s="80">
        <v>0</v>
      </c>
      <c r="AB43" s="25">
        <v>0</v>
      </c>
      <c r="AC43" s="25">
        <v>0</v>
      </c>
      <c r="AD43" s="25">
        <v>96.632999999999996</v>
      </c>
      <c r="AE43" s="25">
        <v>248216.4</v>
      </c>
      <c r="AF43" s="25">
        <v>179974</v>
      </c>
      <c r="AG43" s="25">
        <v>91585.48</v>
      </c>
      <c r="AH43" s="25">
        <v>344364</v>
      </c>
    </row>
    <row r="44" spans="2:36" ht="12" customHeight="1" x14ac:dyDescent="0.2">
      <c r="B44" s="39" t="s">
        <v>77</v>
      </c>
      <c r="C44" s="40" t="s">
        <v>78</v>
      </c>
      <c r="E44" s="57" t="s">
        <v>42</v>
      </c>
      <c r="F44" s="57" t="s">
        <v>43</v>
      </c>
      <c r="G44" s="57" t="s">
        <v>43</v>
      </c>
      <c r="H44" s="57" t="s">
        <v>43</v>
      </c>
      <c r="I44" s="57" t="s">
        <v>43</v>
      </c>
      <c r="J44" s="57" t="s">
        <v>43</v>
      </c>
      <c r="K44" s="57" t="s">
        <v>43</v>
      </c>
      <c r="L44" s="57" t="s">
        <v>43</v>
      </c>
      <c r="M44" s="57" t="s">
        <v>43</v>
      </c>
      <c r="N44" s="57" t="s">
        <v>43</v>
      </c>
      <c r="O44" s="57" t="s">
        <v>43</v>
      </c>
      <c r="P44" s="58" t="s">
        <v>43</v>
      </c>
      <c r="Q44" s="58" t="s">
        <v>43</v>
      </c>
      <c r="R44" s="58" t="s">
        <v>43</v>
      </c>
      <c r="S44" s="58" t="s">
        <v>43</v>
      </c>
      <c r="T44" s="58" t="s">
        <v>43</v>
      </c>
      <c r="U44" s="58" t="s">
        <v>43</v>
      </c>
      <c r="V44" s="58" t="s">
        <v>43</v>
      </c>
      <c r="W44" s="58" t="s">
        <v>43</v>
      </c>
      <c r="X44" s="58" t="s">
        <v>43</v>
      </c>
      <c r="Y44" s="58" t="s">
        <v>43</v>
      </c>
      <c r="Z44" s="20"/>
      <c r="AA44" s="80">
        <v>268910821.24000001</v>
      </c>
      <c r="AB44" s="64">
        <v>44076148.530000001</v>
      </c>
      <c r="AC44" s="64">
        <v>11402428.720000001</v>
      </c>
      <c r="AD44" s="64">
        <v>17769106.920000002</v>
      </c>
      <c r="AE44" s="25">
        <v>98336287.299999997</v>
      </c>
      <c r="AF44" s="25">
        <v>237400397</v>
      </c>
      <c r="AG44" s="25">
        <v>255581088.83000001</v>
      </c>
      <c r="AH44" s="25">
        <v>449551738.13999999</v>
      </c>
    </row>
    <row r="45" spans="2:36" ht="12" customHeight="1" x14ac:dyDescent="0.2">
      <c r="B45" s="39" t="s">
        <v>79</v>
      </c>
      <c r="C45" s="40" t="s">
        <v>78</v>
      </c>
      <c r="E45" s="57" t="s">
        <v>42</v>
      </c>
      <c r="F45" s="57" t="s">
        <v>43</v>
      </c>
      <c r="G45" s="57" t="s">
        <v>43</v>
      </c>
      <c r="H45" s="57" t="s">
        <v>43</v>
      </c>
      <c r="I45" s="57" t="s">
        <v>43</v>
      </c>
      <c r="J45" s="57" t="s">
        <v>43</v>
      </c>
      <c r="K45" s="57" t="s">
        <v>43</v>
      </c>
      <c r="L45" s="57" t="s">
        <v>43</v>
      </c>
      <c r="M45" s="57" t="s">
        <v>43</v>
      </c>
      <c r="N45" s="57" t="s">
        <v>43</v>
      </c>
      <c r="O45" s="57" t="s">
        <v>43</v>
      </c>
      <c r="P45" s="58" t="s">
        <v>43</v>
      </c>
      <c r="Q45" s="58" t="s">
        <v>43</v>
      </c>
      <c r="R45" s="58" t="s">
        <v>43</v>
      </c>
      <c r="S45" s="58" t="s">
        <v>43</v>
      </c>
      <c r="T45" s="58" t="s">
        <v>43</v>
      </c>
      <c r="U45" s="58" t="s">
        <v>43</v>
      </c>
      <c r="V45" s="58" t="s">
        <v>43</v>
      </c>
      <c r="W45" s="58" t="s">
        <v>43</v>
      </c>
      <c r="X45" s="58" t="s">
        <v>43</v>
      </c>
      <c r="Y45" s="58" t="s">
        <v>43</v>
      </c>
      <c r="Z45" s="20"/>
      <c r="AA45" s="80">
        <v>0</v>
      </c>
      <c r="AB45" s="25">
        <v>0</v>
      </c>
      <c r="AC45" s="25">
        <v>0</v>
      </c>
      <c r="AD45" s="25">
        <v>0</v>
      </c>
      <c r="AE45" s="25">
        <v>71352483</v>
      </c>
      <c r="AF45" s="25">
        <v>102213921</v>
      </c>
      <c r="AG45" s="25">
        <v>5646664</v>
      </c>
      <c r="AH45" s="25" t="s">
        <v>62</v>
      </c>
    </row>
    <row r="46" spans="2:36" ht="12" customHeight="1" x14ac:dyDescent="0.2">
      <c r="B46" s="39" t="s">
        <v>80</v>
      </c>
      <c r="C46" s="40" t="s">
        <v>81</v>
      </c>
      <c r="E46" s="57" t="s">
        <v>42</v>
      </c>
      <c r="F46" s="57" t="s">
        <v>43</v>
      </c>
      <c r="G46" s="57" t="s">
        <v>43</v>
      </c>
      <c r="H46" s="57" t="s">
        <v>43</v>
      </c>
      <c r="I46" s="57" t="s">
        <v>43</v>
      </c>
      <c r="J46" s="57" t="s">
        <v>43</v>
      </c>
      <c r="K46" s="57" t="s">
        <v>43</v>
      </c>
      <c r="L46" s="57" t="s">
        <v>43</v>
      </c>
      <c r="M46" s="57" t="s">
        <v>43</v>
      </c>
      <c r="N46" s="57" t="s">
        <v>43</v>
      </c>
      <c r="O46" s="57" t="s">
        <v>43</v>
      </c>
      <c r="P46" s="58">
        <v>699693.53999999992</v>
      </c>
      <c r="Q46" s="58" t="s">
        <v>43</v>
      </c>
      <c r="R46" s="58" t="s">
        <v>43</v>
      </c>
      <c r="S46" s="58" t="s">
        <v>43</v>
      </c>
      <c r="T46" s="58" t="s">
        <v>43</v>
      </c>
      <c r="U46" s="58" t="s">
        <v>43</v>
      </c>
      <c r="V46" s="58" t="s">
        <v>43</v>
      </c>
      <c r="W46" s="58" t="s">
        <v>43</v>
      </c>
      <c r="X46" s="58" t="s">
        <v>43</v>
      </c>
      <c r="Y46" s="58" t="s">
        <v>43</v>
      </c>
      <c r="Z46" s="20"/>
      <c r="AA46" s="80">
        <v>14911583.82</v>
      </c>
      <c r="AB46" s="25">
        <v>6177111.3600000003</v>
      </c>
      <c r="AC46" s="25">
        <v>3916004.82</v>
      </c>
      <c r="AD46" s="25">
        <v>1139.8499999999999</v>
      </c>
      <c r="AE46" s="25">
        <v>4595348.45</v>
      </c>
      <c r="AF46" s="25">
        <v>4427342.3600000003</v>
      </c>
      <c r="AG46" s="25">
        <v>17281495.539999999</v>
      </c>
      <c r="AH46" s="25">
        <v>16487429.380000001</v>
      </c>
    </row>
    <row r="47" spans="2:36" ht="12" customHeight="1" x14ac:dyDescent="0.2">
      <c r="B47" s="39" t="s">
        <v>82</v>
      </c>
      <c r="C47" s="40" t="s">
        <v>81</v>
      </c>
      <c r="E47" s="57" t="s">
        <v>42</v>
      </c>
      <c r="F47" s="57" t="s">
        <v>43</v>
      </c>
      <c r="G47" s="57" t="s">
        <v>43</v>
      </c>
      <c r="H47" s="57" t="s">
        <v>43</v>
      </c>
      <c r="I47" s="57" t="s">
        <v>43</v>
      </c>
      <c r="J47" s="57" t="s">
        <v>43</v>
      </c>
      <c r="K47" s="57" t="s">
        <v>43</v>
      </c>
      <c r="L47" s="57" t="s">
        <v>43</v>
      </c>
      <c r="M47" s="57" t="s">
        <v>43</v>
      </c>
      <c r="N47" s="57" t="s">
        <v>43</v>
      </c>
      <c r="O47" s="57" t="s">
        <v>43</v>
      </c>
      <c r="P47" s="58">
        <v>232399.44</v>
      </c>
      <c r="Q47" s="58" t="s">
        <v>43</v>
      </c>
      <c r="R47" s="58" t="s">
        <v>43</v>
      </c>
      <c r="S47" s="58" t="s">
        <v>43</v>
      </c>
      <c r="T47" s="58" t="s">
        <v>43</v>
      </c>
      <c r="U47" s="58" t="s">
        <v>43</v>
      </c>
      <c r="V47" s="58" t="s">
        <v>43</v>
      </c>
      <c r="W47" s="58" t="s">
        <v>43</v>
      </c>
      <c r="X47" s="58" t="s">
        <v>43</v>
      </c>
      <c r="Y47" s="58" t="s">
        <v>43</v>
      </c>
      <c r="Z47" s="20"/>
      <c r="AA47" s="80">
        <v>311421.62</v>
      </c>
      <c r="AB47" s="25">
        <v>321840.82</v>
      </c>
      <c r="AC47" s="25">
        <v>1138890.8500000001</v>
      </c>
      <c r="AD47" s="25">
        <v>323962.18</v>
      </c>
      <c r="AE47" s="25">
        <v>1318047.83</v>
      </c>
      <c r="AF47" s="25">
        <v>1095675.8700000001</v>
      </c>
      <c r="AG47" s="25">
        <v>2719532.3</v>
      </c>
      <c r="AH47" s="25">
        <v>51441663.780000001</v>
      </c>
    </row>
    <row r="48" spans="2:36" ht="12" hidden="1" customHeight="1" x14ac:dyDescent="0.2">
      <c r="B48" s="20" t="s">
        <v>83</v>
      </c>
      <c r="C48" s="40" t="s">
        <v>84</v>
      </c>
      <c r="E48" s="57" t="s">
        <v>42</v>
      </c>
      <c r="F48" s="57" t="s">
        <v>43</v>
      </c>
      <c r="G48" s="57" t="s">
        <v>43</v>
      </c>
      <c r="H48" s="57" t="s">
        <v>43</v>
      </c>
      <c r="I48" s="57" t="s">
        <v>43</v>
      </c>
      <c r="J48" s="57" t="s">
        <v>43</v>
      </c>
      <c r="K48" s="57" t="s">
        <v>43</v>
      </c>
      <c r="L48" s="57" t="s">
        <v>43</v>
      </c>
      <c r="M48" s="57" t="s">
        <v>43</v>
      </c>
      <c r="N48" s="57" t="s">
        <v>43</v>
      </c>
      <c r="O48" s="57" t="s">
        <v>43</v>
      </c>
      <c r="P48" s="58" t="s">
        <v>43</v>
      </c>
      <c r="Q48" s="58" t="s">
        <v>43</v>
      </c>
      <c r="R48" s="58" t="s">
        <v>43</v>
      </c>
      <c r="S48" s="58" t="s">
        <v>43</v>
      </c>
      <c r="T48" s="58" t="s">
        <v>43</v>
      </c>
      <c r="U48" s="58" t="s">
        <v>43</v>
      </c>
      <c r="V48" s="58" t="s">
        <v>43</v>
      </c>
      <c r="W48" s="58" t="s">
        <v>43</v>
      </c>
      <c r="X48" s="58" t="s">
        <v>43</v>
      </c>
      <c r="Y48" s="58" t="s">
        <v>43</v>
      </c>
      <c r="Z48" s="20"/>
      <c r="AA48" s="81">
        <v>0</v>
      </c>
      <c r="AB48" s="25">
        <v>56.305</v>
      </c>
      <c r="AC48" s="25">
        <v>212</v>
      </c>
      <c r="AD48" s="25">
        <v>0</v>
      </c>
      <c r="AE48" s="25">
        <v>620982</v>
      </c>
      <c r="AF48" s="25" t="s">
        <v>44</v>
      </c>
      <c r="AG48" s="25" t="s">
        <v>44</v>
      </c>
      <c r="AH48" s="25" t="s">
        <v>44</v>
      </c>
    </row>
    <row r="49" spans="2:34" ht="12" hidden="1" customHeight="1" x14ac:dyDescent="0.2">
      <c r="B49" s="20" t="s">
        <v>83</v>
      </c>
      <c r="C49" s="40" t="s">
        <v>36</v>
      </c>
      <c r="E49" s="57" t="s">
        <v>42</v>
      </c>
      <c r="F49" s="57" t="s">
        <v>43</v>
      </c>
      <c r="G49" s="57" t="s">
        <v>43</v>
      </c>
      <c r="H49" s="57" t="s">
        <v>43</v>
      </c>
      <c r="I49" s="57" t="s">
        <v>43</v>
      </c>
      <c r="J49" s="57" t="s">
        <v>43</v>
      </c>
      <c r="K49" s="57" t="s">
        <v>43</v>
      </c>
      <c r="L49" s="57" t="s">
        <v>43</v>
      </c>
      <c r="M49" s="57" t="s">
        <v>43</v>
      </c>
      <c r="N49" s="57" t="s">
        <v>43</v>
      </c>
      <c r="O49" s="57" t="s">
        <v>43</v>
      </c>
      <c r="P49" s="58" t="s">
        <v>43</v>
      </c>
      <c r="Q49" s="58" t="s">
        <v>43</v>
      </c>
      <c r="R49" s="58" t="s">
        <v>43</v>
      </c>
      <c r="S49" s="58" t="s">
        <v>43</v>
      </c>
      <c r="T49" s="58" t="s">
        <v>43</v>
      </c>
      <c r="U49" s="58" t="s">
        <v>43</v>
      </c>
      <c r="V49" s="58" t="s">
        <v>43</v>
      </c>
      <c r="W49" s="58" t="s">
        <v>43</v>
      </c>
      <c r="X49" s="58" t="s">
        <v>43</v>
      </c>
      <c r="Y49" s="58" t="s">
        <v>43</v>
      </c>
      <c r="Z49" s="20"/>
      <c r="AA49" s="81">
        <v>0</v>
      </c>
      <c r="AB49" s="25">
        <v>909.32</v>
      </c>
      <c r="AC49" s="25">
        <v>3.5</v>
      </c>
      <c r="AD49" s="25">
        <v>0</v>
      </c>
      <c r="AE49" s="25">
        <v>7954</v>
      </c>
      <c r="AF49" s="25" t="s">
        <v>44</v>
      </c>
      <c r="AG49" s="25" t="s">
        <v>44</v>
      </c>
      <c r="AH49" s="25" t="s">
        <v>44</v>
      </c>
    </row>
    <row r="50" spans="2:34" ht="12" customHeight="1" x14ac:dyDescent="0.35">
      <c r="AA50" s="8"/>
      <c r="AB50" s="8"/>
    </row>
    <row r="51" spans="2:34" ht="12" customHeight="1" x14ac:dyDescent="0.35">
      <c r="B51" s="82" t="s">
        <v>85</v>
      </c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5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7"/>
      <c r="AA51" s="88"/>
      <c r="AB51" s="88"/>
      <c r="AC51" s="89"/>
      <c r="AD51" s="89"/>
      <c r="AE51" s="89"/>
      <c r="AF51" s="89"/>
      <c r="AG51" s="89"/>
      <c r="AH51" s="89"/>
    </row>
    <row r="52" spans="2:34" ht="12" customHeight="1" x14ac:dyDescent="0.35">
      <c r="B52" s="90" t="s">
        <v>86</v>
      </c>
    </row>
    <row r="53" spans="2:34" ht="12" customHeight="1" x14ac:dyDescent="0.35">
      <c r="B53" s="3" t="s">
        <v>87</v>
      </c>
      <c r="C53" s="91" t="s">
        <v>88</v>
      </c>
    </row>
    <row r="54" spans="2:34" ht="12" customHeight="1" x14ac:dyDescent="0.35">
      <c r="B54" s="3" t="s">
        <v>89</v>
      </c>
      <c r="C54" s="91" t="s">
        <v>90</v>
      </c>
    </row>
    <row r="55" spans="2:34" ht="12" customHeight="1" x14ac:dyDescent="0.35">
      <c r="B55" s="3" t="s">
        <v>91</v>
      </c>
      <c r="C55" s="91" t="s">
        <v>92</v>
      </c>
    </row>
    <row r="56" spans="2:34" ht="12" customHeight="1" x14ac:dyDescent="0.35">
      <c r="B56" s="3" t="s">
        <v>93</v>
      </c>
      <c r="C56" s="91" t="s">
        <v>94</v>
      </c>
    </row>
    <row r="57" spans="2:34" ht="12" customHeight="1" x14ac:dyDescent="0.35">
      <c r="B57" s="3" t="s">
        <v>95</v>
      </c>
      <c r="C57" s="91" t="s">
        <v>96</v>
      </c>
    </row>
    <row r="58" spans="2:34" ht="12" customHeight="1" x14ac:dyDescent="0.25">
      <c r="C58" s="92"/>
    </row>
    <row r="59" spans="2:34" ht="12" customHeight="1" x14ac:dyDescent="0.25">
      <c r="C59" s="92"/>
    </row>
  </sheetData>
  <mergeCells count="6">
    <mergeCell ref="E7:E8"/>
    <mergeCell ref="F7:F8"/>
    <mergeCell ref="G7:G8"/>
    <mergeCell ref="H7:H8"/>
    <mergeCell ref="I7:I8"/>
    <mergeCell ref="AA7:AA8"/>
  </mergeCells>
  <hyperlinks>
    <hyperlink ref="C55" r:id="rId1" xr:uid="{44171C13-1E83-4914-BF85-A16DCDEBC543}"/>
    <hyperlink ref="C56" r:id="rId2" xr:uid="{ADBCFB5D-3F42-4139-A170-CDE37094E5A0}"/>
    <hyperlink ref="C57" r:id="rId3" xr:uid="{7AD61F09-391D-482E-9ACB-CEAE97811322}"/>
    <hyperlink ref="C54" r:id="rId4" xr:uid="{5C193C28-556B-4315-9892-07D5111ED99A}"/>
    <hyperlink ref="C53" r:id="rId5" xr:uid="{5FDC5D03-5E49-4F45-90C2-DDD2416D9537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</dc:creator>
  <cp:lastModifiedBy>Isabel Arias Ramirez</cp:lastModifiedBy>
  <dcterms:created xsi:type="dcterms:W3CDTF">2024-08-08T21:03:20Z</dcterms:created>
  <dcterms:modified xsi:type="dcterms:W3CDTF">2024-08-08T21:07:07Z</dcterms:modified>
</cp:coreProperties>
</file>